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Box Sync\3 - POLICY\Policy Committee\2017-18 Budget Advocacy\Advantage\"/>
    </mc:Choice>
  </mc:AlternateContent>
  <bookViews>
    <workbookView xWindow="0" yWindow="0" windowWidth="23130" windowHeight="10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2" i="1" l="1"/>
  <c r="K4" i="1"/>
  <c r="H59" i="1"/>
  <c r="K2" i="1" l="1"/>
  <c r="K3" i="1"/>
</calcChain>
</file>

<file path=xl/sharedStrings.xml><?xml version="1.0" encoding="utf-8"?>
<sst xmlns="http://schemas.openxmlformats.org/spreadsheetml/2006/main" count="1078" uniqueCount="686">
  <si>
    <t>Senate</t>
  </si>
  <si>
    <t>Assembly</t>
  </si>
  <si>
    <t>Agency</t>
  </si>
  <si>
    <t>Site Name</t>
  </si>
  <si>
    <t>Address</t>
  </si>
  <si>
    <t>City</t>
  </si>
  <si>
    <t>Zip</t>
  </si>
  <si>
    <t>Youth Served</t>
  </si>
  <si>
    <t>Addabbo Jr., Joseph</t>
  </si>
  <si>
    <t>Nolan, Catherine</t>
  </si>
  <si>
    <t>YMCA of Greater NY/Ridgewood Branch</t>
  </si>
  <si>
    <t>Grover Cleveland HS</t>
  </si>
  <si>
    <t>21-27 Himrod Street</t>
  </si>
  <si>
    <t>Queens</t>
  </si>
  <si>
    <t>Akshar, Fred</t>
  </si>
  <si>
    <t>Lupardo, Donna</t>
  </si>
  <si>
    <t>The Family &amp; Children's Society, Inc</t>
  </si>
  <si>
    <t>OASIS After School Program</t>
  </si>
  <si>
    <t>1 Clubhouse Road</t>
  </si>
  <si>
    <t>Endicott</t>
  </si>
  <si>
    <t>Avella, Tony</t>
  </si>
  <si>
    <t>Sports and Arts in Schools Foundation</t>
  </si>
  <si>
    <t>IS 238 Q</t>
  </si>
  <si>
    <t>88-15 182 2nd Street</t>
  </si>
  <si>
    <t>Bailey, Jamaal</t>
  </si>
  <si>
    <t>Pretlow, J. Gary</t>
  </si>
  <si>
    <t>Westchester Jewish Community Services, Inc</t>
  </si>
  <si>
    <t>Edward Williams Elementary School</t>
  </si>
  <si>
    <t>9 Union Lane</t>
  </si>
  <si>
    <t>Mount Vernon</t>
  </si>
  <si>
    <t>Mandela HIS</t>
  </si>
  <si>
    <t>47 S. 11th Avenue</t>
  </si>
  <si>
    <t>Thornton HS</t>
  </si>
  <si>
    <t>121 S 6th Avenue</t>
  </si>
  <si>
    <t>Breslin, Neil</t>
  </si>
  <si>
    <t>McDonald, III, John</t>
  </si>
  <si>
    <t>Young Men's Christian Association of the Capital District</t>
  </si>
  <si>
    <t>Greenbush YMCA @ Van Rensselaer Elementary</t>
  </si>
  <si>
    <t>25 Van Renssealer Drive</t>
  </si>
  <si>
    <t>Rensselaer</t>
  </si>
  <si>
    <t>Carlucci, David</t>
  </si>
  <si>
    <t>Jaffee, Ellen</t>
  </si>
  <si>
    <t>New Square Community Improvement Council, Inc</t>
  </si>
  <si>
    <t>Yeshiva Avir Yakov</t>
  </si>
  <si>
    <t>26 Benzion Dunner Drive</t>
  </si>
  <si>
    <t>New Square</t>
  </si>
  <si>
    <t>91 Washington Avenue</t>
  </si>
  <si>
    <t>Spring Valley</t>
  </si>
  <si>
    <t>Comrie, Leroy</t>
  </si>
  <si>
    <t>Cook, Vivian</t>
  </si>
  <si>
    <t>The Child Center of NY, Inc</t>
  </si>
  <si>
    <t>PS 182</t>
  </si>
  <si>
    <t>90-36 150 Street</t>
  </si>
  <si>
    <t>Jamaica</t>
  </si>
  <si>
    <t>Croci, Thomas</t>
  </si>
  <si>
    <t>Ramos, Phil</t>
  </si>
  <si>
    <t>West Islip Youth Enrichment Services, Inc.</t>
  </si>
  <si>
    <t>Central Islip Mulligan Intermediate School</t>
  </si>
  <si>
    <t>1 Broadway</t>
  </si>
  <si>
    <t>Central Islip</t>
  </si>
  <si>
    <t>Central Islip Reed Middle School</t>
  </si>
  <si>
    <t>200 Half Mile Road</t>
  </si>
  <si>
    <t>Tedisco, James</t>
  </si>
  <si>
    <t>Santabarbara, Angelo</t>
  </si>
  <si>
    <t>Boys &amp; Girls Clubs of Schenectady, Inc</t>
  </si>
  <si>
    <t>Yates Village Boys &amp; Girls Club</t>
  </si>
  <si>
    <t>2400 Van Ranken Avenue, Apt E-3</t>
  </si>
  <si>
    <t>Schenectady</t>
  </si>
  <si>
    <t>Gianaris, Michael</t>
  </si>
  <si>
    <t>IS 125 Q</t>
  </si>
  <si>
    <t>46-02 47 Avenue</t>
  </si>
  <si>
    <t>Golden, Martin</t>
  </si>
  <si>
    <t>Cymbrowitz, Steven</t>
  </si>
  <si>
    <t>St. Rosalia-Regina PacisNeighborhood Improvement Assoc. Inc.</t>
  </si>
  <si>
    <t>PS 95</t>
  </si>
  <si>
    <t>345 Van Sicklen Street</t>
  </si>
  <si>
    <t>Brooklyn</t>
  </si>
  <si>
    <t>Hamilton, Jesse</t>
  </si>
  <si>
    <t>Richardson, Diana</t>
  </si>
  <si>
    <t>CAMBA, Inc</t>
  </si>
  <si>
    <t>PS 92 &amp; Lefferts Gardens Charter School</t>
  </si>
  <si>
    <t>601 Parkside Avenue</t>
  </si>
  <si>
    <t>Ortiz, Félix</t>
  </si>
  <si>
    <t>SCO Family of Services</t>
  </si>
  <si>
    <t>PS 503/PS506</t>
  </si>
  <si>
    <t>333 60th Street</t>
  </si>
  <si>
    <t>Hannon, Kemp</t>
  </si>
  <si>
    <t>Hooper, Earlene</t>
  </si>
  <si>
    <t>Uniondale Community Council, Inc</t>
  </si>
  <si>
    <t>Northern Parkway  School</t>
  </si>
  <si>
    <t>440 Northern Parkway</t>
  </si>
  <si>
    <t>Uniondale</t>
  </si>
  <si>
    <t>Helming, Pamela</t>
  </si>
  <si>
    <t>Oaks, Robert</t>
  </si>
  <si>
    <t>Wayne County Action Program, Inc.</t>
  </si>
  <si>
    <t>Kelley Intermediate School</t>
  </si>
  <si>
    <t>316 West Miller Street</t>
  </si>
  <si>
    <t>Newark</t>
  </si>
  <si>
    <t>Lanza, Andrew</t>
  </si>
  <si>
    <t>Titone, Matthew</t>
  </si>
  <si>
    <t>IS 51 Edwin Markham</t>
  </si>
  <si>
    <t>20 Houston Street</t>
  </si>
  <si>
    <t>Staten island</t>
  </si>
  <si>
    <t>LaValle, Kenneth</t>
  </si>
  <si>
    <t>Thiele, Jr., Fred</t>
  </si>
  <si>
    <t>Project MOST, Inc.</t>
  </si>
  <si>
    <t>John M. Marshall ES</t>
  </si>
  <si>
    <t>3 Gingerbread Lane</t>
  </si>
  <si>
    <t>East Hampton</t>
  </si>
  <si>
    <t>Springs Elementary School</t>
  </si>
  <si>
    <t>48 School Street</t>
  </si>
  <si>
    <t>Malave Dilan, Martin</t>
  </si>
  <si>
    <t>Dilan, Erik</t>
  </si>
  <si>
    <t>Cypress Hills Development Corp</t>
  </si>
  <si>
    <t>IS 171</t>
  </si>
  <si>
    <t>528  Ridgewood Avenue</t>
  </si>
  <si>
    <t>Marchione, Kathleen</t>
  </si>
  <si>
    <t>Barrett, Didi</t>
  </si>
  <si>
    <t>Mental Health Association of Columbia-Greene Counties, Inc.</t>
  </si>
  <si>
    <t>John L. Edwards School</t>
  </si>
  <si>
    <t>360 State Street</t>
  </si>
  <si>
    <t>Hudson</t>
  </si>
  <si>
    <t>Murphy, Terrance</t>
  </si>
  <si>
    <t>Galef, Sandy</t>
  </si>
  <si>
    <t>Comprehensive Action Model for Peekskill, Inc</t>
  </si>
  <si>
    <t>Elton Brand Academy for Academic, Athletic and Artistic Achievement</t>
  </si>
  <si>
    <t>1072 Elm Street</t>
  </si>
  <si>
    <t>Peekskill</t>
  </si>
  <si>
    <t>O'Mara, Thomas</t>
  </si>
  <si>
    <t> Palmesano, Philip</t>
  </si>
  <si>
    <t>The Friends of the Addison Youth Center, Inc</t>
  </si>
  <si>
    <t>Tuscarora Elementary</t>
  </si>
  <si>
    <t>1 Cleveland Drive</t>
  </si>
  <si>
    <t>Addison</t>
  </si>
  <si>
    <t>Parker, Kevin</t>
  </si>
  <si>
    <t>Bichotte, Rodneyse</t>
  </si>
  <si>
    <t>PS 361</t>
  </si>
  <si>
    <t>3109 Newkirk Avenue</t>
  </si>
  <si>
    <t>Rodriguez, Robert</t>
  </si>
  <si>
    <t>Harlem Center for Education, Inc</t>
  </si>
  <si>
    <t>IS 171 Patrick Henry School</t>
  </si>
  <si>
    <t>19 East 103rd Street</t>
  </si>
  <si>
    <t>New York</t>
  </si>
  <si>
    <t>Boys &amp; Grils Harbor, Inc</t>
  </si>
  <si>
    <t>Boys &amp; Girls Harbor Inc</t>
  </si>
  <si>
    <t>1 East 104th Street</t>
  </si>
  <si>
    <t>Phillips, Elaine</t>
  </si>
  <si>
    <t> Solages, Michaelle</t>
  </si>
  <si>
    <t>Gateway Youth Outreach</t>
  </si>
  <si>
    <t>Clara H. Carlson School AASP</t>
  </si>
  <si>
    <t>235 Belmont Boulevard</t>
  </si>
  <si>
    <t>Elmont</t>
  </si>
  <si>
    <t>Sanders Jr., James</t>
  </si>
  <si>
    <t>MS 72</t>
  </si>
  <si>
    <t>133-25 Guy R. Brewer Blvd</t>
  </si>
  <si>
    <t>Savino, Diane</t>
  </si>
  <si>
    <t>Colton, William</t>
  </si>
  <si>
    <t>IS 281</t>
  </si>
  <si>
    <t>8787 24 Avenue</t>
  </si>
  <si>
    <t>Serrano, Jose</t>
  </si>
  <si>
    <t>Harlem RBI, Inc</t>
  </si>
  <si>
    <t>Manhattan East School for Arts &amp; Academics</t>
  </si>
  <si>
    <t>410 East 100th Street</t>
  </si>
  <si>
    <t>Steinmetz Homes Boys &amp; Girls Club</t>
  </si>
  <si>
    <t>118 Henry Street</t>
  </si>
  <si>
    <t>Diaz, Ruben</t>
  </si>
  <si>
    <t>Arroyo, Carmen</t>
  </si>
  <si>
    <t>Homes for the Homeless</t>
  </si>
  <si>
    <t>Prospect Family Inn</t>
  </si>
  <si>
    <t>730 Kelly Street</t>
  </si>
  <si>
    <t>Bronx</t>
  </si>
  <si>
    <t>Ark After School</t>
  </si>
  <si>
    <t>ARK ASP</t>
  </si>
  <si>
    <t>762 River Street</t>
  </si>
  <si>
    <t>Troy</t>
  </si>
  <si>
    <t>Griffo, Joseph</t>
  </si>
  <si>
    <t>Brindisi, Anthony</t>
  </si>
  <si>
    <t>Utica Safe Schools Healthy Students Partnership,  Inc</t>
  </si>
  <si>
    <t>Proctor High School/Underground Café Teen Center</t>
  </si>
  <si>
    <t>714  Washington Street</t>
  </si>
  <si>
    <t>Utica</t>
  </si>
  <si>
    <t>John F. Hughes Elementary School</t>
  </si>
  <si>
    <t>24 Prospect Street</t>
  </si>
  <si>
    <t>Butler, Marc</t>
  </si>
  <si>
    <t>John F. Kennedy Middle School</t>
  </si>
  <si>
    <t>500 Deerfield Drive East</t>
  </si>
  <si>
    <t>Curran, Brian</t>
  </si>
  <si>
    <t>Lawrence Road Mille School</t>
  </si>
  <si>
    <t>50 Lawrence Road</t>
  </si>
  <si>
    <t>Hempstead</t>
  </si>
  <si>
    <t>Jacobs, Chris</t>
  </si>
  <si>
    <t>Schimminger, Robin</t>
  </si>
  <si>
    <t>Boys &amp; Girls Clubs of the Northtowns of Western New York</t>
  </si>
  <si>
    <t>Town Boys &amp; Girls Club</t>
  </si>
  <si>
    <t xml:space="preserve">54 Riverdale </t>
  </si>
  <si>
    <t>Buffalo</t>
  </si>
  <si>
    <t>Charter School for Applied Technology</t>
  </si>
  <si>
    <t>2303 Kenmore Avenue</t>
  </si>
  <si>
    <t>Kennedy, Timothy</t>
  </si>
  <si>
    <t>Ryan, Sean</t>
  </si>
  <si>
    <t>Erie Regional Housing Developmental Corporation</t>
  </si>
  <si>
    <t>The Belle Center</t>
  </si>
  <si>
    <t>104 Maryland Street</t>
  </si>
  <si>
    <t>Peoples-Stokes, Crystal</t>
  </si>
  <si>
    <t>Boys &amp; Girls Clubs of Buffalo</t>
  </si>
  <si>
    <t>William C Baird Clubhouse</t>
  </si>
  <si>
    <t>2061 Bailey Avenue</t>
  </si>
  <si>
    <t>Maston Clubhouse</t>
  </si>
  <si>
    <t>397 Northland Avenue</t>
  </si>
  <si>
    <t>Larkin Jr., William</t>
  </si>
  <si>
    <t>Skartados, Frank</t>
  </si>
  <si>
    <t>Boys &amp; Girls Club of Newburgh, Inc.</t>
  </si>
  <si>
    <t>South Middle School</t>
  </si>
  <si>
    <t xml:space="preserve">33-63 Monument Street </t>
  </si>
  <si>
    <t>Newburgh</t>
  </si>
  <si>
    <t> Skartados, Frank</t>
  </si>
  <si>
    <t>Boys &amp; Girls Club of Newburgh</t>
  </si>
  <si>
    <t>285 Liberty Street</t>
  </si>
  <si>
    <t>Rivera, Gustavo</t>
  </si>
  <si>
    <t>Pichardo, Victor</t>
  </si>
  <si>
    <t>Committee for Hispanic Children &amp; Families, Inc</t>
  </si>
  <si>
    <t>Captain Manuel Rivera Jr. School PS/MS 279</t>
  </si>
  <si>
    <t>2100 Walton Avenue</t>
  </si>
  <si>
    <t>PS 59</t>
  </si>
  <si>
    <t>2185 Bathgate Avenue</t>
  </si>
  <si>
    <t>PS 009X Ryer Avenue Elementary School</t>
  </si>
  <si>
    <t>230 East 183 Street</t>
  </si>
  <si>
    <t>Robach, Joseph</t>
  </si>
  <si>
    <t>Gantt, David</t>
  </si>
  <si>
    <t>Baden Street Settlement of Rochester, Inc</t>
  </si>
  <si>
    <t>Project BASE, Clinton-Baden Community Center</t>
  </si>
  <si>
    <t>485 N. Clinton Avenue</t>
  </si>
  <si>
    <t>Rochester</t>
  </si>
  <si>
    <t>Project BASE, Lincoln School #22</t>
  </si>
  <si>
    <t>27 Zumbrich Street</t>
  </si>
  <si>
    <t>Mental Health Association of Fulton-Montgomery Counties</t>
  </si>
  <si>
    <t>Gloversville Middle School</t>
  </si>
  <si>
    <t>234 Lincoln Street</t>
  </si>
  <si>
    <t>Gloversville</t>
  </si>
  <si>
    <t>Valesky, David</t>
  </si>
  <si>
    <t>Hunter, Pamela</t>
  </si>
  <si>
    <t>Center for Community Alternatives</t>
  </si>
  <si>
    <t>Johnson Center</t>
  </si>
  <si>
    <t>573 E. Genesee Street</t>
  </si>
  <si>
    <t>Syracuse</t>
  </si>
  <si>
    <t>Contact Community Services, Inc.</t>
  </si>
  <si>
    <t>Way to Graduate at Danforth</t>
  </si>
  <si>
    <t>209 Brighton Avenue</t>
  </si>
  <si>
    <t>Total Youth (all of round 8)</t>
  </si>
  <si>
    <t>Maspeth Town Hall, INC</t>
  </si>
  <si>
    <t>PS 290</t>
  </si>
  <si>
    <t>55-20 Metropolitan Avenue</t>
  </si>
  <si>
    <t>Ridgewood</t>
  </si>
  <si>
    <t>Barnwell, Brian</t>
  </si>
  <si>
    <t xml:space="preserve">Maspeth Town Hall, Inc. </t>
  </si>
  <si>
    <t>PS/IS 49</t>
  </si>
  <si>
    <t>63-60 80th Street</t>
  </si>
  <si>
    <t>Middle Village</t>
  </si>
  <si>
    <t>Alcantara, Marisol</t>
  </si>
  <si>
    <t>Dickens, Inez</t>
  </si>
  <si>
    <t>Harlem-Dowling West Side Center for Children &amp; Family Services</t>
  </si>
  <si>
    <t>PS/MS 161 Pedro Albizu Campos</t>
  </si>
  <si>
    <t>499 West 133rd Street</t>
  </si>
  <si>
    <t>Amedore Jr., George</t>
  </si>
  <si>
    <t>Lopez, Peter</t>
  </si>
  <si>
    <t>Mental Health Association of Columbia Greene Counties</t>
  </si>
  <si>
    <t>Catskill Kids Club</t>
  </si>
  <si>
    <t>770 Embought Road</t>
  </si>
  <si>
    <t>Catskill</t>
  </si>
  <si>
    <t>Mental Health Association In Fulton &amp; Montgomery Counties INC</t>
  </si>
  <si>
    <t>Fonda Fultonville Middle AASP</t>
  </si>
  <si>
    <t>112 Old Johnstown Road</t>
  </si>
  <si>
    <t>Fonda</t>
  </si>
  <si>
    <t>Fonda Fultonville Elementary AASP</t>
  </si>
  <si>
    <t> Kim, Ron</t>
  </si>
  <si>
    <t>Child Center of NY, Inc.</t>
  </si>
  <si>
    <t>JHS 185</t>
  </si>
  <si>
    <t>147-26 25th Drive</t>
  </si>
  <si>
    <t>Flushing</t>
  </si>
  <si>
    <t>Westchester Jewish Community Services</t>
  </si>
  <si>
    <t>Hamilton Elementary School</t>
  </si>
  <si>
    <t>20 Oak Street</t>
  </si>
  <si>
    <t>Boyle, Phil</t>
  </si>
  <si>
    <t>West Islip Youth Enrichment Services INC</t>
  </si>
  <si>
    <t>Brentwood South MS</t>
  </si>
  <si>
    <t>785 Candlewood Rd</t>
  </si>
  <si>
    <t>Brentwood</t>
  </si>
  <si>
    <t>Raia, Andrew</t>
  </si>
  <si>
    <t>Brentwood West MS</t>
  </si>
  <si>
    <t>2030 Udall Rd</t>
  </si>
  <si>
    <t>Bay Shore</t>
  </si>
  <si>
    <t>Jean-Pierre, Kimberly</t>
  </si>
  <si>
    <t>Family Residences and Essential Enterprises</t>
  </si>
  <si>
    <t>Wyandanch Youth Center</t>
  </si>
  <si>
    <t>20 Andrews Avenue</t>
  </si>
  <si>
    <t>Wyandanch</t>
  </si>
  <si>
    <t>Catholic Charities of the Diocese of Albany</t>
  </si>
  <si>
    <t>Sunnyside Center</t>
  </si>
  <si>
    <t>110 East Sunnyside Way</t>
  </si>
  <si>
    <t>Fahy, Patricia</t>
  </si>
  <si>
    <t>Parsons Child &amp; Family Center</t>
  </si>
  <si>
    <t>Parsons Child and Family Center, Inc.</t>
  </si>
  <si>
    <t>60 Academy Road</t>
  </si>
  <si>
    <t>Albany</t>
  </si>
  <si>
    <t>Brabenec, Karl</t>
  </si>
  <si>
    <t>Community Improvement Council INC</t>
  </si>
  <si>
    <t>Yeshiva Ahavath Israel Bnos Viznitz</t>
  </si>
  <si>
    <t>1 School Terrace</t>
  </si>
  <si>
    <t>Monsey</t>
  </si>
  <si>
    <t>Zebrowski, Kenneth</t>
  </si>
  <si>
    <t>32 Addison Boyce Drive</t>
  </si>
  <si>
    <t>New City</t>
  </si>
  <si>
    <t>Family YMCA of Tarrytown</t>
  </si>
  <si>
    <t>Claremont School</t>
  </si>
  <si>
    <t>2 Claremont Road</t>
  </si>
  <si>
    <t>Ossining</t>
  </si>
  <si>
    <t>Brentwood East MS</t>
  </si>
  <si>
    <t>70 Hilltop Drive</t>
  </si>
  <si>
    <t>Brentwood North MS</t>
  </si>
  <si>
    <t>350 Wicks Rd</t>
  </si>
  <si>
    <t>Economic Opportunity Council of Suffolk, Inc.</t>
  </si>
  <si>
    <t>William Paca Middle School</t>
  </si>
  <si>
    <t>338 Blanco Drive</t>
  </si>
  <si>
    <t>Mastic Beach</t>
  </si>
  <si>
    <t>DeFrancisco, John</t>
  </si>
  <si>
    <t>Finch, Gary</t>
  </si>
  <si>
    <t>Booker T. Washington Community Center</t>
  </si>
  <si>
    <t>23 Chapman Ave.</t>
  </si>
  <si>
    <t>Auburn</t>
  </si>
  <si>
    <t>Auburn Junior High School</t>
  </si>
  <si>
    <t>191 Franklin Street</t>
  </si>
  <si>
    <t>Crespo, Marcos</t>
  </si>
  <si>
    <t>Children's Aid Society</t>
  </si>
  <si>
    <t>Fannie Lou Hamer Middle School</t>
  </si>
  <si>
    <t>1001 Jennings Street</t>
  </si>
  <si>
    <t>Young Athletes, Inc.</t>
  </si>
  <si>
    <t>JHS 162</t>
  </si>
  <si>
    <t>600 Saint Ann's Avenue</t>
  </si>
  <si>
    <t>Funke, Rich</t>
  </si>
  <si>
    <t>Community Place of Greater Rochester</t>
  </si>
  <si>
    <t>The Community Place of Greater Rochester, Inc.</t>
  </si>
  <si>
    <t>145 Parsells Avenue</t>
  </si>
  <si>
    <t>YMCA Greater NY-Ridgewood Branch</t>
  </si>
  <si>
    <t>Learners and Leaders PS 305</t>
  </si>
  <si>
    <t>378 Seneca Avenue</t>
  </si>
  <si>
    <t>Simotas, Aravella</t>
  </si>
  <si>
    <t>Jacob A. Riis Neighborhood Settlement</t>
  </si>
  <si>
    <t>PS 171 Q Peter G. Van Alst</t>
  </si>
  <si>
    <t>14-14 29 Avenue</t>
  </si>
  <si>
    <t>Long Island City</t>
  </si>
  <si>
    <t>Abbate, Jr., Peter</t>
  </si>
  <si>
    <t>NIA Community Services Network</t>
  </si>
  <si>
    <t>NIA Advantage Program At PS 186</t>
  </si>
  <si>
    <t>7601 19th Avenue</t>
  </si>
  <si>
    <t>Utica Safe Schools Healthy Students Parnership, INC</t>
  </si>
  <si>
    <t>Roscoe Conkling Elementary School</t>
  </si>
  <si>
    <t>1115 Mohawk Street</t>
  </si>
  <si>
    <t>Circulo De Hispanidad</t>
  </si>
  <si>
    <t>Ever Green Center</t>
  </si>
  <si>
    <t>605 Peninsula Boulevard</t>
  </si>
  <si>
    <t>Wayne County Action Program</t>
  </si>
  <si>
    <t>North Rose/Wolcott Elementary</t>
  </si>
  <si>
    <t>10456 Salter Rd</t>
  </si>
  <si>
    <t>North Rose</t>
  </si>
  <si>
    <t>Lyons Elementary School</t>
  </si>
  <si>
    <t>98 William Street</t>
  </si>
  <si>
    <t>Lyons</t>
  </si>
  <si>
    <t>Auburn High School</t>
  </si>
  <si>
    <t>250 Lake Ave.</t>
  </si>
  <si>
    <t>Partnership for Results, Inc.</t>
  </si>
  <si>
    <t>Genesee Elementary School</t>
  </si>
  <si>
    <t>244 Genesee Street</t>
  </si>
  <si>
    <t>Partnership for Results, INC</t>
  </si>
  <si>
    <t>Seward Elementary School</t>
  </si>
  <si>
    <t>52 Metcalf Drive</t>
  </si>
  <si>
    <t>Casey Park Elementary</t>
  </si>
  <si>
    <t>101 Pulaski Street</t>
  </si>
  <si>
    <t>Kaminsky, Todd</t>
  </si>
  <si>
    <t>Solages, Michaelle</t>
  </si>
  <si>
    <t>Gotham Avenue School</t>
  </si>
  <si>
    <t>181 Gotham Avenue</t>
  </si>
  <si>
    <t>Miller, Melissa</t>
  </si>
  <si>
    <t>East Elementary School</t>
  </si>
  <si>
    <t>456 East Neptune Blvd.</t>
  </si>
  <si>
    <t>Long Beach</t>
  </si>
  <si>
    <t>Hispanic Brotherhood of Rockville Centre, Inc.</t>
  </si>
  <si>
    <t>59 Clinton Avenue</t>
  </si>
  <si>
    <t>Rockville Centre</t>
  </si>
  <si>
    <t>Westminster Community  Charter School</t>
  </si>
  <si>
    <t>24 Westminster St.</t>
  </si>
  <si>
    <t xml:space="preserve">Klein, Jeffrey </t>
  </si>
  <si>
    <t>Dinowitz, Jeffrey</t>
  </si>
  <si>
    <t>Riverdale Community Center</t>
  </si>
  <si>
    <t>MS/HS 141</t>
  </si>
  <si>
    <t>660 West 237th Street</t>
  </si>
  <si>
    <t>Gjonaj, Mark</t>
  </si>
  <si>
    <t>Bronx House, INC</t>
  </si>
  <si>
    <t>Bronx House</t>
  </si>
  <si>
    <t>990 Pelham Parkway South</t>
  </si>
  <si>
    <t xml:space="preserve"> Boys &amp; Girls Club of Newburgh</t>
  </si>
  <si>
    <t>Economic Opportunity Council of Suffolk INC</t>
  </si>
  <si>
    <t>William Floyd Middle School</t>
  </si>
  <si>
    <t>630 Moriches-Middle Island Rd</t>
  </si>
  <si>
    <t>Moriches</t>
  </si>
  <si>
    <t>Project Most</t>
  </si>
  <si>
    <t>Springs School</t>
  </si>
  <si>
    <t>Palumbo, Anthony H</t>
  </si>
  <si>
    <t>Little Flower Children and Family Services of New York</t>
  </si>
  <si>
    <t>Little Flower Child &amp; Family Services</t>
  </si>
  <si>
    <t>2450 N Wading River Rd</t>
  </si>
  <si>
    <t>Wading River</t>
  </si>
  <si>
    <t> Dilan, Erik</t>
  </si>
  <si>
    <t>Good Shepherd Services</t>
  </si>
  <si>
    <t>Bushwick Leaders HS</t>
  </si>
  <si>
    <t>797 Bushwick Avenue</t>
  </si>
  <si>
    <t>Ridgewood Bushwick Senior Citizens Council, INC</t>
  </si>
  <si>
    <t>IS 562</t>
  </si>
  <si>
    <t>125 Covert Street</t>
  </si>
  <si>
    <t>Brookyln</t>
  </si>
  <si>
    <t>Davila, Maritza</t>
  </si>
  <si>
    <t>IS 349</t>
  </si>
  <si>
    <t>35 Starr Street</t>
  </si>
  <si>
    <t>St. Nicks Alliance Corporation</t>
  </si>
  <si>
    <t>PS 147</t>
  </si>
  <si>
    <t>325 Bushwick Avenue</t>
  </si>
  <si>
    <t>The Salvation Army</t>
  </si>
  <si>
    <t>Bushwick Community Center</t>
  </si>
  <si>
    <t>1151 Bushwick Avenue</t>
  </si>
  <si>
    <t>Hudson Kids Club</t>
  </si>
  <si>
    <t>102 Harry Howard Avenue</t>
  </si>
  <si>
    <t>Montgomery, Velmanette</t>
  </si>
  <si>
    <t>Mosley, III, Walter</t>
  </si>
  <si>
    <t>CAMBA, INC</t>
  </si>
  <si>
    <t>PS 3 The Bedford Village</t>
  </si>
  <si>
    <t>50 Jefferson Avenue</t>
  </si>
  <si>
    <t>Wright, Tremaine</t>
  </si>
  <si>
    <t>Boys &amp; Girls HS</t>
  </si>
  <si>
    <t>1700 Fulton Street</t>
  </si>
  <si>
    <t>Abinanti, Thomas</t>
  </si>
  <si>
    <t xml:space="preserve">Family Services of Westchester, Inc. </t>
  </si>
  <si>
    <t>Sleepy Hollow Middle School</t>
  </si>
  <si>
    <t>210 N Broadway</t>
  </si>
  <si>
    <t>Sleepy Hollow</t>
  </si>
  <si>
    <t>Palmesano, Philip</t>
  </si>
  <si>
    <t>The Friends of Addison Youth Center</t>
  </si>
  <si>
    <t>Addison Teen Center</t>
  </si>
  <si>
    <t>21 Community Dr</t>
  </si>
  <si>
    <t>Valley Early Childhood School</t>
  </si>
  <si>
    <t>6786 County Route 119</t>
  </si>
  <si>
    <t>Cameron Mills</t>
  </si>
  <si>
    <t>Family Service Society, Inc.</t>
  </si>
  <si>
    <t>Corning-Painted Post Middle School</t>
  </si>
  <si>
    <t>35 Victory Highway</t>
  </si>
  <si>
    <t>Painted Post</t>
  </si>
  <si>
    <t>Ortt, Robert</t>
  </si>
  <si>
    <t>Morinello, Angelo</t>
  </si>
  <si>
    <t>People and Possibilities</t>
  </si>
  <si>
    <t>LaSalle Preparatory School</t>
  </si>
  <si>
    <t>7436 Buffalo Ave.</t>
  </si>
  <si>
    <t>Niagara Falls</t>
  </si>
  <si>
    <t>Niagara Falls High School</t>
  </si>
  <si>
    <t>4455 Porter Rd</t>
  </si>
  <si>
    <t>PS 269 Nostrand School</t>
  </si>
  <si>
    <t>1957 Nostrand Avenue</t>
  </si>
  <si>
    <t>Peralta, Jose</t>
  </si>
  <si>
    <t>Aubry, Jeffrion</t>
  </si>
  <si>
    <t>PS 330Q</t>
  </si>
  <si>
    <t>110-08 Northern Boulevard</t>
  </si>
  <si>
    <t>Corona</t>
  </si>
  <si>
    <t>Perkins, Bill</t>
  </si>
  <si>
    <t>Police Athletic League, INC</t>
  </si>
  <si>
    <t>Harlem Center</t>
  </si>
  <si>
    <t>441 Manhattan Ave</t>
  </si>
  <si>
    <t>Persaud, Roxanne</t>
  </si>
  <si>
    <t>Barron, Charles</t>
  </si>
  <si>
    <t>PS/IS 41 Francis White</t>
  </si>
  <si>
    <t>411 Thatford Avenue</t>
  </si>
  <si>
    <t>Ritchie, Patty</t>
  </si>
  <si>
    <t>Barclay, William</t>
  </si>
  <si>
    <t>Oswego County Opportunities, Inc.</t>
  </si>
  <si>
    <t>Fulton Junior HS</t>
  </si>
  <si>
    <t>129 Curtis Street</t>
  </si>
  <si>
    <t>Fulton</t>
  </si>
  <si>
    <t xml:space="preserve">Oswego County Opportunities, Inc. </t>
  </si>
  <si>
    <t>Kenney MS</t>
  </si>
  <si>
    <t>846 Cayuga Street</t>
  </si>
  <si>
    <t>Hannibal</t>
  </si>
  <si>
    <t>Jenne, Addie</t>
  </si>
  <si>
    <t>Cornell Cooperative Extension of Jefferson County</t>
  </si>
  <si>
    <t>Harold T. Wiley Intermediate School</t>
  </si>
  <si>
    <t>1351 Washington Street, PO Box 586</t>
  </si>
  <si>
    <t>Watertown</t>
  </si>
  <si>
    <t>Blake, Michael</t>
  </si>
  <si>
    <t>C.S.61</t>
  </si>
  <si>
    <t>1550 Crotona Park East</t>
  </si>
  <si>
    <t xml:space="preserve">SCAN-NY Volunteer Parent Aides Assoc., Inc. </t>
  </si>
  <si>
    <t>PS 55</t>
  </si>
  <si>
    <t>450 St Paul's Place</t>
  </si>
  <si>
    <t>Morelle, Joseph</t>
  </si>
  <si>
    <t>Rochester Area Community Foundation Initiatives INC</t>
  </si>
  <si>
    <t>Dr. Louis Cerulli School No 34</t>
  </si>
  <si>
    <t>530 Lexington Avenue</t>
  </si>
  <si>
    <t>George Mather Forbes School No 4</t>
  </si>
  <si>
    <t>198 Dr. Samuel McCree Way</t>
  </si>
  <si>
    <t>Curtis HS</t>
  </si>
  <si>
    <t>105 Hamilton Avenue</t>
  </si>
  <si>
    <t>Staten Island</t>
  </si>
  <si>
    <t>New World Prep Charter Sch</t>
  </si>
  <si>
    <t>26 Sharpe Avenue</t>
  </si>
  <si>
    <t>Serino, Sue</t>
  </si>
  <si>
    <t xml:space="preserve">Family Services Inc. </t>
  </si>
  <si>
    <t>Krieger After School Program</t>
  </si>
  <si>
    <t>265 Hooker Avenue</t>
  </si>
  <si>
    <t>Poughkeepsie</t>
  </si>
  <si>
    <t>Clinton After School Program</t>
  </si>
  <si>
    <t>100 Montgomery Street</t>
  </si>
  <si>
    <t> Barrett, Didi</t>
  </si>
  <si>
    <t>Northeast Community Council, Inc.</t>
  </si>
  <si>
    <t>Millerton Elementary School</t>
  </si>
  <si>
    <t>5833 South Elm Avenue</t>
  </si>
  <si>
    <t>Dutchess</t>
  </si>
  <si>
    <t>Eugene Brooks Intermediate School</t>
  </si>
  <si>
    <t>194 Haight Road</t>
  </si>
  <si>
    <t>Joyner, Lotoya</t>
  </si>
  <si>
    <t>The New American Academy</t>
  </si>
  <si>
    <t>275 Harlem River Park Bridge</t>
  </si>
  <si>
    <t>Squadron, Daniel</t>
  </si>
  <si>
    <t> Kavanagh, Brian</t>
  </si>
  <si>
    <t>Sports &amp; Arts in Schools Foundation</t>
  </si>
  <si>
    <t>PS-188M</t>
  </si>
  <si>
    <t>442 East Houston Street</t>
  </si>
  <si>
    <t>Stavisky, Toby Ann</t>
  </si>
  <si>
    <t xml:space="preserve">Sports &amp; Arts in Schools Foundation, Inc. </t>
  </si>
  <si>
    <t>Flushing HS</t>
  </si>
  <si>
    <t>35-01 Union Street</t>
  </si>
  <si>
    <t>Jewish Community Council of Greater Coney Island, INC</t>
  </si>
  <si>
    <t>Jewish Institute of Queens</t>
  </si>
  <si>
    <t>60-05 Woodhaven Boulevard</t>
  </si>
  <si>
    <t>Elmhurst</t>
  </si>
  <si>
    <t>Stewart-Cousins, Andrea</t>
  </si>
  <si>
    <t>The Children's Village</t>
  </si>
  <si>
    <t>Greenburgh Eleven MS/HS</t>
  </si>
  <si>
    <t>One Echo Hills</t>
  </si>
  <si>
    <t>Dobbs Ferry</t>
  </si>
  <si>
    <t>Family Service Society of Yonkers</t>
  </si>
  <si>
    <t>Eugenio Maria de Hostos MicroSociety School</t>
  </si>
  <si>
    <t>75 Morris Street</t>
  </si>
  <si>
    <t>Yonkers</t>
  </si>
  <si>
    <t>McNab-Meco Elementary School</t>
  </si>
  <si>
    <t>230 West Fulton Street</t>
  </si>
  <si>
    <t>Park Terrace Elementary AASP</t>
  </si>
  <si>
    <t>40 Bloomingdale Avenue</t>
  </si>
  <si>
    <t>Young, Catherine</t>
  </si>
  <si>
    <t>Goodell, Andy</t>
  </si>
  <si>
    <t>YWCA of Jamestown, New York</t>
  </si>
  <si>
    <t>Washington Middle School</t>
  </si>
  <si>
    <t>159 Buffalo St</t>
  </si>
  <si>
    <t>Jamestown</t>
  </si>
  <si>
    <t>Jefferson Middle School</t>
  </si>
  <si>
    <t>195 Martin Rd</t>
  </si>
  <si>
    <t>Giglio, Joseph</t>
  </si>
  <si>
    <t>YMCA of Olean, NY and Bradford, PA</t>
  </si>
  <si>
    <t>East View Elementary School</t>
  </si>
  <si>
    <t>690 East Spring Street</t>
  </si>
  <si>
    <t>Olean</t>
  </si>
  <si>
    <t>Washington West Elementary School</t>
  </si>
  <si>
    <t>1626 Washington Street</t>
  </si>
  <si>
    <t>Chautaugua Opportunities INC</t>
  </si>
  <si>
    <t>Brocton Central School</t>
  </si>
  <si>
    <t>138 West Main St.</t>
  </si>
  <si>
    <t>Brocton</t>
  </si>
  <si>
    <t>Buffalo Urban League, Inc.</t>
  </si>
  <si>
    <t>Health Sciences Charter School</t>
  </si>
  <si>
    <t>1140 Ellicott Street</t>
  </si>
  <si>
    <t>Little, Betty</t>
  </si>
  <si>
    <t>Stec, Daniel</t>
  </si>
  <si>
    <t>Adirondack Community Action Programs, Inc.</t>
  </si>
  <si>
    <t>Moriah Central School</t>
  </si>
  <si>
    <t>39 Viking Lane</t>
  </si>
  <si>
    <t>Port Henry</t>
  </si>
  <si>
    <t>Willsboro Central School</t>
  </si>
  <si>
    <t>18 Farrell Road PO Box 180</t>
  </si>
  <si>
    <t>Willsboro</t>
  </si>
  <si>
    <t>Williams, Jaime</t>
  </si>
  <si>
    <t>Girls for Gender Equity, Inc.</t>
  </si>
  <si>
    <t>JHS 078 Roy H. Mann</t>
  </si>
  <si>
    <t>1420 E. 68th Street</t>
  </si>
  <si>
    <t>280 Riverdale Avenue</t>
  </si>
  <si>
    <t>Malliotakis, Nicole</t>
  </si>
  <si>
    <t>YMCA of Greater New York</t>
  </si>
  <si>
    <t>PS 39 Francis J Murphy JR</t>
  </si>
  <si>
    <t>71 Sand Lane</t>
  </si>
  <si>
    <t>The Crenulated Company, Ltd.</t>
  </si>
  <si>
    <t>The Mount Eden Children's Academy</t>
  </si>
  <si>
    <t>1501 Jerome Avenue</t>
  </si>
  <si>
    <t>Gottfried, Richard</t>
  </si>
  <si>
    <t>Hudson Guild</t>
  </si>
  <si>
    <t>Hudson Guild Elliot Center</t>
  </si>
  <si>
    <t>441 West 26th Street</t>
  </si>
  <si>
    <t>Rensselaer Junior and Senior High School</t>
  </si>
  <si>
    <t>25 Van Rensselaer Drive</t>
  </si>
  <si>
    <t xml:space="preserve">SCAN-New York Volunteer Paren-Aides Association, Inc. </t>
  </si>
  <si>
    <t>JHS 145 - Arturo Toscanini School</t>
  </si>
  <si>
    <t>1000 Teller Avenue</t>
  </si>
  <si>
    <t>Boys &amp; Girls Clubs of Rochester</t>
  </si>
  <si>
    <t>Boys &amp; Girls Clubs of Rochester After School Program at Rochester City School District No. 45 (Mary McLeod Bethune)</t>
  </si>
  <si>
    <t>1445 Clifford Avenue</t>
  </si>
  <si>
    <t>P.S. 76Q The William Hallett School</t>
  </si>
  <si>
    <t>36-36 10th Street</t>
  </si>
  <si>
    <t>Federation of Italian-American Organizations of Brooklyn, Ltd</t>
  </si>
  <si>
    <t>P.S. 748 Brooklyn School for Global Scholars</t>
  </si>
  <si>
    <t>1664 Benson Avenue</t>
  </si>
  <si>
    <t xml:space="preserve">Children's Home of Jefferson County, Inc. </t>
  </si>
  <si>
    <t>A.A. Kingston Middle School</t>
  </si>
  <si>
    <t>29 Leroy Street</t>
  </si>
  <si>
    <t>Potsdam</t>
  </si>
  <si>
    <t>Louis V. Centi Elementary School</t>
  </si>
  <si>
    <t>1001 Ruby Street</t>
  </si>
  <si>
    <t>Rome</t>
  </si>
  <si>
    <t>George R. Staley Upper Elementary School</t>
  </si>
  <si>
    <t>620 E. Bloomfield Street</t>
  </si>
  <si>
    <t>Hoylman, Brad</t>
  </si>
  <si>
    <t>Hudson Guild Chelsea Recreation Center</t>
  </si>
  <si>
    <t>430 West 25th Street</t>
  </si>
  <si>
    <t>Kearns, Michael</t>
  </si>
  <si>
    <t xml:space="preserve">Preventionfocus Inc. </t>
  </si>
  <si>
    <t>Lackawanna Middle/High School</t>
  </si>
  <si>
    <t>500 Martin Road</t>
  </si>
  <si>
    <t>Lackawanna</t>
  </si>
  <si>
    <t xml:space="preserve">Bronx House, Inc. </t>
  </si>
  <si>
    <t>PS 105</t>
  </si>
  <si>
    <t>725 Brady Avenue</t>
  </si>
  <si>
    <t>Latimer, George</t>
  </si>
  <si>
    <t>Otis, Steven</t>
  </si>
  <si>
    <t xml:space="preserve">Boys &amp; Girls Club of New Rochelle, Inc. </t>
  </si>
  <si>
    <t>A.E. Mascaro Clubhouse</t>
  </si>
  <si>
    <t>79 Seventh Street</t>
  </si>
  <si>
    <t>New Rochelle</t>
  </si>
  <si>
    <t>Schroon Lake Central School</t>
  </si>
  <si>
    <t>1125 US Route 9</t>
  </si>
  <si>
    <t>Schroon Lake</t>
  </si>
  <si>
    <t>McLaughlin, Steven</t>
  </si>
  <si>
    <t>Greenbush Area YMCA</t>
  </si>
  <si>
    <t>20 Community Way</t>
  </si>
  <si>
    <t>East Greenbush</t>
  </si>
  <si>
    <t>Carroll, Robert</t>
  </si>
  <si>
    <t xml:space="preserve">Sunset Park Health Council, Inc. </t>
  </si>
  <si>
    <t>Secondary School for Law/Project TRACK</t>
  </si>
  <si>
    <t>237 7th Avenue</t>
  </si>
  <si>
    <t xml:space="preserve">Brooklyn </t>
  </si>
  <si>
    <t>I Have a Dream Foundation - New York</t>
  </si>
  <si>
    <t>P.S. 7  Samuel Stern School</t>
  </si>
  <si>
    <t>160 East 120th Street</t>
  </si>
  <si>
    <t>Weinstein, Helene</t>
  </si>
  <si>
    <t>New Visions Campus</t>
  </si>
  <si>
    <t>3000 Avenue X</t>
  </si>
  <si>
    <t xml:space="preserve">New York Center for Interpersonal Development, Inc. </t>
  </si>
  <si>
    <t>Port Richmond High School</t>
  </si>
  <si>
    <t>85 St. Josephs Avenue</t>
  </si>
  <si>
    <t>Port Richmond</t>
  </si>
  <si>
    <t>Kim, Ron</t>
  </si>
  <si>
    <t>Korean American Family Service Center</t>
  </si>
  <si>
    <t>JHS 189 Daniel Certer Beard</t>
  </si>
  <si>
    <t>144-80 Barclay Avenue</t>
  </si>
  <si>
    <t>Mayer, Shelley</t>
  </si>
  <si>
    <t xml:space="preserve">Nepperhan Community Center, Inc. </t>
  </si>
  <si>
    <t>Lincoln High School</t>
  </si>
  <si>
    <t>375 Kneeland Avenue</t>
  </si>
  <si>
    <t>Boys &amp; Girls Clubs of Schenectady</t>
  </si>
  <si>
    <t>W.C. Keane Elementary School</t>
  </si>
  <si>
    <t>1252 Albany Street</t>
  </si>
  <si>
    <t>Allegany County Community Opportunities and Rural Development Corporation</t>
  </si>
  <si>
    <t>Cuba Rushford Central School</t>
  </si>
  <si>
    <t>15 Elm Street</t>
  </si>
  <si>
    <t>Cuba</t>
  </si>
  <si>
    <t>Yong Women's Christian Association of Westfield, N.Y.</t>
  </si>
  <si>
    <t>Westfield Academy and Central School (WACS)</t>
  </si>
  <si>
    <t>203 E. Main Street</t>
  </si>
  <si>
    <t>Westfield</t>
  </si>
  <si>
    <t>Advantage Youth Served</t>
  </si>
  <si>
    <t>Benjamin, Brian</t>
  </si>
  <si>
    <t xml:space="preserve">Total Youth Served Round 8 </t>
  </si>
  <si>
    <t>Total Youth Served Round 9</t>
  </si>
  <si>
    <t>Total Youth Served Round 8 + 9</t>
  </si>
  <si>
    <t>Round 9 (Five Year Contract Term Expiring 8/31/19)</t>
  </si>
  <si>
    <t xml:space="preserve">Round  8 (Five Year Contract Term expiring 6/30/18)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</si>
</sst>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6" xfId="0" applyFont="1" applyFill="1" applyBorder="1" applyAlignme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2" xfId="0" applyFont="1" applyFill="1" applyBorder="1" applyAlignment="1">
      <alignment wrapText="1"/>
    </xf>
    <xf numFmtId="0" fontId="2" fillId="0" borderId="7" xfId="0" applyFont="1" applyFill="1" applyBorder="1" applyAlignment="1"/>
    <xf numFmtId="0" fontId="1" fillId="0" borderId="6" xfId="0" applyFont="1" applyFill="1" applyBorder="1" applyAlignment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/>
    <xf numFmtId="0" fontId="2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C5" sqref="C5"/>
    </sheetView>
  </sheetViews>
  <sheetFormatPr defaultRowHeight="15" x14ac:dyDescent="0.25"/>
  <cols>
    <col min="1" max="1" width="15.42578125" customWidth="1"/>
    <col min="2" max="2" width="16.42578125" customWidth="1"/>
    <col min="3" max="3" width="22.42578125" customWidth="1"/>
    <col min="4" max="4" width="23.28515625" customWidth="1"/>
    <col min="5" max="5" width="19.5703125" customWidth="1"/>
    <col min="6" max="6" width="14.28515625" customWidth="1"/>
    <col min="7" max="7" width="6.42578125" customWidth="1"/>
    <col min="8" max="8" width="5.85546875" bestFit="1" customWidth="1"/>
    <col min="10" max="10" width="38.5703125" bestFit="1" customWidth="1"/>
  </cols>
  <sheetData>
    <row r="1" spans="1:1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J1" s="30" t="s">
        <v>679</v>
      </c>
      <c r="K1" s="31"/>
    </row>
    <row r="2" spans="1:11" ht="15.75" thickBot="1" x14ac:dyDescent="0.3">
      <c r="A2" s="36" t="s">
        <v>685</v>
      </c>
      <c r="B2" s="37"/>
      <c r="C2" s="37"/>
      <c r="D2" s="37"/>
      <c r="E2" s="37"/>
      <c r="F2" s="37"/>
      <c r="G2" s="37"/>
      <c r="H2" s="26"/>
      <c r="J2" s="10" t="s">
        <v>683</v>
      </c>
      <c r="K2" s="11">
        <f>SUM(H59+Sheet1!H182)</f>
        <v>16499</v>
      </c>
    </row>
    <row r="3" spans="1:11" ht="24.75" x14ac:dyDescent="0.25">
      <c r="A3" s="19" t="s">
        <v>8</v>
      </c>
      <c r="B3" s="20" t="s">
        <v>9</v>
      </c>
      <c r="C3" s="20" t="s">
        <v>10</v>
      </c>
      <c r="D3" s="20" t="s">
        <v>11</v>
      </c>
      <c r="E3" s="22" t="s">
        <v>12</v>
      </c>
      <c r="F3" s="20" t="s">
        <v>13</v>
      </c>
      <c r="G3" s="22">
        <v>11385</v>
      </c>
      <c r="H3" s="23">
        <v>100</v>
      </c>
      <c r="J3" s="10" t="s">
        <v>681</v>
      </c>
      <c r="K3" s="11">
        <f>H59</f>
        <v>5117</v>
      </c>
    </row>
    <row r="4" spans="1:11" ht="25.5" thickBot="1" x14ac:dyDescent="0.3">
      <c r="A4" s="16" t="s">
        <v>14</v>
      </c>
      <c r="B4" s="3" t="s">
        <v>15</v>
      </c>
      <c r="C4" s="3" t="s">
        <v>16</v>
      </c>
      <c r="D4" s="3" t="s">
        <v>17</v>
      </c>
      <c r="E4" s="4" t="s">
        <v>18</v>
      </c>
      <c r="F4" s="3" t="s">
        <v>19</v>
      </c>
      <c r="G4" s="4">
        <v>13760</v>
      </c>
      <c r="H4" s="17">
        <v>60</v>
      </c>
      <c r="J4" s="32" t="s">
        <v>682</v>
      </c>
      <c r="K4" s="12">
        <f>Sheet1!H182</f>
        <v>11382</v>
      </c>
    </row>
    <row r="5" spans="1:11" ht="24.75" x14ac:dyDescent="0.25">
      <c r="A5" s="16" t="s">
        <v>20</v>
      </c>
      <c r="B5" s="3" t="s">
        <v>9</v>
      </c>
      <c r="C5" s="3" t="s">
        <v>21</v>
      </c>
      <c r="D5" s="3" t="s">
        <v>22</v>
      </c>
      <c r="E5" s="4" t="s">
        <v>23</v>
      </c>
      <c r="F5" s="3" t="s">
        <v>13</v>
      </c>
      <c r="G5" s="4">
        <v>11423</v>
      </c>
      <c r="H5" s="17">
        <v>125</v>
      </c>
    </row>
    <row r="6" spans="1:11" ht="24.75" x14ac:dyDescent="0.25">
      <c r="A6" s="16" t="s">
        <v>24</v>
      </c>
      <c r="B6" s="3" t="s">
        <v>25</v>
      </c>
      <c r="C6" s="3" t="s">
        <v>26</v>
      </c>
      <c r="D6" s="3" t="s">
        <v>27</v>
      </c>
      <c r="E6" s="4" t="s">
        <v>28</v>
      </c>
      <c r="F6" s="3" t="s">
        <v>29</v>
      </c>
      <c r="G6" s="4">
        <v>10553</v>
      </c>
      <c r="H6" s="17">
        <v>125</v>
      </c>
    </row>
    <row r="7" spans="1:11" ht="24.75" x14ac:dyDescent="0.25">
      <c r="A7" s="16" t="s">
        <v>24</v>
      </c>
      <c r="B7" s="3" t="s">
        <v>25</v>
      </c>
      <c r="C7" s="3" t="s">
        <v>21</v>
      </c>
      <c r="D7" s="3" t="s">
        <v>30</v>
      </c>
      <c r="E7" s="4" t="s">
        <v>31</v>
      </c>
      <c r="F7" s="3" t="s">
        <v>29</v>
      </c>
      <c r="G7" s="4">
        <v>10550</v>
      </c>
      <c r="H7" s="17">
        <v>60</v>
      </c>
    </row>
    <row r="8" spans="1:11" ht="24.75" x14ac:dyDescent="0.25">
      <c r="A8" s="16" t="s">
        <v>24</v>
      </c>
      <c r="B8" s="3" t="s">
        <v>25</v>
      </c>
      <c r="C8" s="3" t="s">
        <v>21</v>
      </c>
      <c r="D8" s="3" t="s">
        <v>32</v>
      </c>
      <c r="E8" s="4" t="s">
        <v>33</v>
      </c>
      <c r="F8" s="3" t="s">
        <v>29</v>
      </c>
      <c r="G8" s="4">
        <v>10550</v>
      </c>
      <c r="H8" s="17">
        <v>120</v>
      </c>
    </row>
    <row r="9" spans="1:11" ht="24.75" x14ac:dyDescent="0.25">
      <c r="A9" s="16" t="s">
        <v>680</v>
      </c>
      <c r="B9" s="3" t="s">
        <v>138</v>
      </c>
      <c r="C9" s="3" t="s">
        <v>139</v>
      </c>
      <c r="D9" s="3" t="s">
        <v>140</v>
      </c>
      <c r="E9" s="4" t="s">
        <v>141</v>
      </c>
      <c r="F9" s="3" t="s">
        <v>142</v>
      </c>
      <c r="G9" s="4">
        <v>10029</v>
      </c>
      <c r="H9" s="17">
        <v>80</v>
      </c>
    </row>
    <row r="10" spans="1:11" x14ac:dyDescent="0.25">
      <c r="A10" s="16" t="s">
        <v>680</v>
      </c>
      <c r="B10" s="3" t="s">
        <v>138</v>
      </c>
      <c r="C10" s="3" t="s">
        <v>143</v>
      </c>
      <c r="D10" s="3" t="s">
        <v>144</v>
      </c>
      <c r="E10" s="4" t="s">
        <v>145</v>
      </c>
      <c r="F10" s="3" t="s">
        <v>142</v>
      </c>
      <c r="G10" s="4">
        <v>10029</v>
      </c>
      <c r="H10" s="17">
        <v>95</v>
      </c>
    </row>
    <row r="11" spans="1:11" ht="36.75" x14ac:dyDescent="0.25">
      <c r="A11" s="16" t="s">
        <v>34</v>
      </c>
      <c r="B11" s="3" t="s">
        <v>35</v>
      </c>
      <c r="C11" s="3" t="s">
        <v>36</v>
      </c>
      <c r="D11" s="3" t="s">
        <v>37</v>
      </c>
      <c r="E11" s="4" t="s">
        <v>38</v>
      </c>
      <c r="F11" s="3" t="s">
        <v>39</v>
      </c>
      <c r="G11" s="4">
        <v>12144</v>
      </c>
      <c r="H11" s="17">
        <v>40</v>
      </c>
    </row>
    <row r="12" spans="1:11" x14ac:dyDescent="0.25">
      <c r="A12" s="16" t="s">
        <v>34</v>
      </c>
      <c r="B12" s="3" t="s">
        <v>35</v>
      </c>
      <c r="C12" s="3" t="s">
        <v>171</v>
      </c>
      <c r="D12" s="3" t="s">
        <v>172</v>
      </c>
      <c r="E12" s="4" t="s">
        <v>173</v>
      </c>
      <c r="F12" s="3" t="s">
        <v>174</v>
      </c>
      <c r="G12" s="4">
        <v>12180</v>
      </c>
      <c r="H12" s="17">
        <v>125</v>
      </c>
    </row>
    <row r="13" spans="1:11" ht="24.75" x14ac:dyDescent="0.25">
      <c r="A13" s="16" t="s">
        <v>40</v>
      </c>
      <c r="B13" s="3" t="s">
        <v>41</v>
      </c>
      <c r="C13" s="3" t="s">
        <v>42</v>
      </c>
      <c r="D13" s="3" t="s">
        <v>43</v>
      </c>
      <c r="E13" s="4" t="s">
        <v>44</v>
      </c>
      <c r="F13" s="3" t="s">
        <v>45</v>
      </c>
      <c r="G13" s="4">
        <v>10977</v>
      </c>
      <c r="H13" s="17"/>
    </row>
    <row r="14" spans="1:11" ht="24.75" x14ac:dyDescent="0.25">
      <c r="A14" s="16" t="s">
        <v>40</v>
      </c>
      <c r="B14" s="3" t="s">
        <v>41</v>
      </c>
      <c r="C14" s="3" t="s">
        <v>42</v>
      </c>
      <c r="D14" s="3" t="s">
        <v>43</v>
      </c>
      <c r="E14" s="4" t="s">
        <v>46</v>
      </c>
      <c r="F14" s="3" t="s">
        <v>47</v>
      </c>
      <c r="G14" s="4">
        <v>10977</v>
      </c>
      <c r="H14" s="17">
        <v>150</v>
      </c>
    </row>
    <row r="15" spans="1:11" x14ac:dyDescent="0.25">
      <c r="A15" s="16" t="s">
        <v>48</v>
      </c>
      <c r="B15" s="3" t="s">
        <v>49</v>
      </c>
      <c r="C15" s="3" t="s">
        <v>50</v>
      </c>
      <c r="D15" s="3" t="s">
        <v>51</v>
      </c>
      <c r="E15" s="4" t="s">
        <v>52</v>
      </c>
      <c r="F15" s="3" t="s">
        <v>53</v>
      </c>
      <c r="G15" s="4">
        <v>11435</v>
      </c>
      <c r="H15" s="17">
        <v>124</v>
      </c>
    </row>
    <row r="16" spans="1:11" ht="24.75" x14ac:dyDescent="0.25">
      <c r="A16" s="16" t="s">
        <v>54</v>
      </c>
      <c r="B16" s="3" t="s">
        <v>55</v>
      </c>
      <c r="C16" s="3" t="s">
        <v>56</v>
      </c>
      <c r="D16" s="3" t="s">
        <v>57</v>
      </c>
      <c r="E16" s="4" t="s">
        <v>58</v>
      </c>
      <c r="F16" s="3" t="s">
        <v>59</v>
      </c>
      <c r="G16" s="4">
        <v>11722</v>
      </c>
      <c r="H16" s="17">
        <v>120</v>
      </c>
    </row>
    <row r="17" spans="1:8" ht="24.75" x14ac:dyDescent="0.25">
      <c r="A17" s="16" t="s">
        <v>54</v>
      </c>
      <c r="B17" s="3" t="s">
        <v>55</v>
      </c>
      <c r="C17" s="3" t="s">
        <v>56</v>
      </c>
      <c r="D17" s="3" t="s">
        <v>60</v>
      </c>
      <c r="E17" s="4" t="s">
        <v>61</v>
      </c>
      <c r="F17" s="3" t="s">
        <v>59</v>
      </c>
      <c r="G17" s="4">
        <v>11722</v>
      </c>
      <c r="H17" s="17">
        <v>120</v>
      </c>
    </row>
    <row r="18" spans="1:8" x14ac:dyDescent="0.25">
      <c r="A18" s="16" t="s">
        <v>165</v>
      </c>
      <c r="B18" s="3" t="s">
        <v>166</v>
      </c>
      <c r="C18" s="3" t="s">
        <v>167</v>
      </c>
      <c r="D18" s="3" t="s">
        <v>168</v>
      </c>
      <c r="E18" s="4" t="s">
        <v>169</v>
      </c>
      <c r="F18" s="3" t="s">
        <v>170</v>
      </c>
      <c r="G18" s="4">
        <v>10455</v>
      </c>
      <c r="H18" s="17">
        <v>42</v>
      </c>
    </row>
    <row r="19" spans="1:8" ht="24.75" x14ac:dyDescent="0.25">
      <c r="A19" s="16" t="s">
        <v>68</v>
      </c>
      <c r="B19" s="3" t="s">
        <v>9</v>
      </c>
      <c r="C19" s="3" t="s">
        <v>21</v>
      </c>
      <c r="D19" s="3" t="s">
        <v>69</v>
      </c>
      <c r="E19" s="4" t="s">
        <v>70</v>
      </c>
      <c r="F19" s="3" t="s">
        <v>13</v>
      </c>
      <c r="G19" s="4">
        <v>11377</v>
      </c>
      <c r="H19" s="17">
        <v>200</v>
      </c>
    </row>
    <row r="20" spans="1:8" ht="36.75" x14ac:dyDescent="0.25">
      <c r="A20" s="16" t="s">
        <v>71</v>
      </c>
      <c r="B20" s="3" t="s">
        <v>72</v>
      </c>
      <c r="C20" s="3" t="s">
        <v>73</v>
      </c>
      <c r="D20" s="3" t="s">
        <v>74</v>
      </c>
      <c r="E20" s="4" t="s">
        <v>75</v>
      </c>
      <c r="F20" s="3" t="s">
        <v>76</v>
      </c>
      <c r="G20" s="4">
        <v>11223</v>
      </c>
      <c r="H20" s="17">
        <v>160</v>
      </c>
    </row>
    <row r="21" spans="1:8" ht="36.75" x14ac:dyDescent="0.25">
      <c r="A21" s="16" t="s">
        <v>175</v>
      </c>
      <c r="B21" s="3" t="s">
        <v>176</v>
      </c>
      <c r="C21" s="3" t="s">
        <v>177</v>
      </c>
      <c r="D21" s="3" t="s">
        <v>178</v>
      </c>
      <c r="E21" s="4" t="s">
        <v>179</v>
      </c>
      <c r="F21" s="3" t="s">
        <v>180</v>
      </c>
      <c r="G21" s="4">
        <v>13502</v>
      </c>
      <c r="H21" s="17">
        <v>90</v>
      </c>
    </row>
    <row r="22" spans="1:8" ht="24.75" x14ac:dyDescent="0.25">
      <c r="A22" s="16" t="s">
        <v>175</v>
      </c>
      <c r="B22" s="3" t="s">
        <v>176</v>
      </c>
      <c r="C22" s="3" t="s">
        <v>177</v>
      </c>
      <c r="D22" s="3" t="s">
        <v>181</v>
      </c>
      <c r="E22" s="4" t="s">
        <v>182</v>
      </c>
      <c r="F22" s="3" t="s">
        <v>180</v>
      </c>
      <c r="G22" s="4">
        <v>13501</v>
      </c>
      <c r="H22" s="17">
        <v>80</v>
      </c>
    </row>
    <row r="23" spans="1:8" ht="24.75" x14ac:dyDescent="0.25">
      <c r="A23" s="16" t="s">
        <v>175</v>
      </c>
      <c r="B23" s="3" t="s">
        <v>183</v>
      </c>
      <c r="C23" s="3" t="s">
        <v>177</v>
      </c>
      <c r="D23" s="3" t="s">
        <v>184</v>
      </c>
      <c r="E23" s="4" t="s">
        <v>185</v>
      </c>
      <c r="F23" s="3" t="s">
        <v>180</v>
      </c>
      <c r="G23" s="4">
        <v>13502</v>
      </c>
      <c r="H23" s="17">
        <v>77</v>
      </c>
    </row>
    <row r="24" spans="1:8" ht="24.75" x14ac:dyDescent="0.25">
      <c r="A24" s="16" t="s">
        <v>77</v>
      </c>
      <c r="B24" s="3" t="s">
        <v>78</v>
      </c>
      <c r="C24" s="3" t="s">
        <v>79</v>
      </c>
      <c r="D24" s="3" t="s">
        <v>80</v>
      </c>
      <c r="E24" s="4" t="s">
        <v>81</v>
      </c>
      <c r="F24" s="3" t="s">
        <v>76</v>
      </c>
      <c r="G24" s="4">
        <v>11226</v>
      </c>
      <c r="H24" s="17">
        <v>100</v>
      </c>
    </row>
    <row r="25" spans="1:8" x14ac:dyDescent="0.25">
      <c r="A25" s="16" t="s">
        <v>77</v>
      </c>
      <c r="B25" s="3" t="s">
        <v>82</v>
      </c>
      <c r="C25" s="3" t="s">
        <v>83</v>
      </c>
      <c r="D25" s="3" t="s">
        <v>84</v>
      </c>
      <c r="E25" s="4" t="s">
        <v>85</v>
      </c>
      <c r="F25" s="3" t="s">
        <v>76</v>
      </c>
      <c r="G25" s="4">
        <v>11220</v>
      </c>
      <c r="H25" s="17">
        <v>42</v>
      </c>
    </row>
    <row r="26" spans="1:8" ht="24.75" x14ac:dyDescent="0.25">
      <c r="A26" s="16" t="s">
        <v>86</v>
      </c>
      <c r="B26" s="3" t="s">
        <v>87</v>
      </c>
      <c r="C26" s="3" t="s">
        <v>88</v>
      </c>
      <c r="D26" s="3" t="s">
        <v>89</v>
      </c>
      <c r="E26" s="4" t="s">
        <v>90</v>
      </c>
      <c r="F26" s="3" t="s">
        <v>91</v>
      </c>
      <c r="G26" s="4">
        <v>11553</v>
      </c>
      <c r="H26" s="17">
        <v>80</v>
      </c>
    </row>
    <row r="27" spans="1:8" ht="24" customHeight="1" x14ac:dyDescent="0.25">
      <c r="A27" s="16" t="s">
        <v>86</v>
      </c>
      <c r="B27" s="3" t="s">
        <v>186</v>
      </c>
      <c r="C27" s="3" t="s">
        <v>88</v>
      </c>
      <c r="D27" s="3" t="s">
        <v>187</v>
      </c>
      <c r="E27" s="4" t="s">
        <v>188</v>
      </c>
      <c r="F27" s="3" t="s">
        <v>189</v>
      </c>
      <c r="G27" s="4">
        <v>11550</v>
      </c>
      <c r="H27" s="17">
        <v>80</v>
      </c>
    </row>
    <row r="28" spans="1:8" ht="24.75" x14ac:dyDescent="0.25">
      <c r="A28" s="16" t="s">
        <v>92</v>
      </c>
      <c r="B28" s="3" t="s">
        <v>93</v>
      </c>
      <c r="C28" s="3" t="s">
        <v>94</v>
      </c>
      <c r="D28" s="3" t="s">
        <v>95</v>
      </c>
      <c r="E28" s="4" t="s">
        <v>96</v>
      </c>
      <c r="F28" s="3" t="s">
        <v>97</v>
      </c>
      <c r="G28" s="4">
        <v>14513</v>
      </c>
      <c r="H28" s="17">
        <v>100</v>
      </c>
    </row>
    <row r="29" spans="1:8" ht="36.75" x14ac:dyDescent="0.25">
      <c r="A29" s="16" t="s">
        <v>190</v>
      </c>
      <c r="B29" s="3" t="s">
        <v>191</v>
      </c>
      <c r="C29" s="3" t="s">
        <v>192</v>
      </c>
      <c r="D29" s="3" t="s">
        <v>193</v>
      </c>
      <c r="E29" s="4" t="s">
        <v>194</v>
      </c>
      <c r="F29" s="3" t="s">
        <v>195</v>
      </c>
      <c r="G29" s="4">
        <v>14207</v>
      </c>
      <c r="H29" s="17">
        <v>100</v>
      </c>
    </row>
    <row r="30" spans="1:8" ht="36.75" x14ac:dyDescent="0.25">
      <c r="A30" s="16" t="s">
        <v>190</v>
      </c>
      <c r="B30" s="3" t="s">
        <v>191</v>
      </c>
      <c r="C30" s="3" t="s">
        <v>192</v>
      </c>
      <c r="D30" s="3" t="s">
        <v>196</v>
      </c>
      <c r="E30" s="4" t="s">
        <v>197</v>
      </c>
      <c r="F30" s="3" t="s">
        <v>195</v>
      </c>
      <c r="G30" s="4">
        <v>14207</v>
      </c>
      <c r="H30" s="17">
        <v>14</v>
      </c>
    </row>
    <row r="31" spans="1:8" ht="36.75" x14ac:dyDescent="0.25">
      <c r="A31" s="16" t="s">
        <v>198</v>
      </c>
      <c r="B31" s="3" t="s">
        <v>199</v>
      </c>
      <c r="C31" s="3" t="s">
        <v>200</v>
      </c>
      <c r="D31" s="3" t="s">
        <v>201</v>
      </c>
      <c r="E31" s="4" t="s">
        <v>202</v>
      </c>
      <c r="F31" s="3" t="s">
        <v>195</v>
      </c>
      <c r="G31" s="4">
        <v>14201</v>
      </c>
      <c r="H31" s="17">
        <v>120</v>
      </c>
    </row>
    <row r="32" spans="1:8" ht="24.75" x14ac:dyDescent="0.25">
      <c r="A32" s="16" t="s">
        <v>198</v>
      </c>
      <c r="B32" s="3" t="s">
        <v>203</v>
      </c>
      <c r="C32" s="3" t="s">
        <v>204</v>
      </c>
      <c r="D32" s="3" t="s">
        <v>205</v>
      </c>
      <c r="E32" s="4" t="s">
        <v>206</v>
      </c>
      <c r="F32" s="3" t="s">
        <v>195</v>
      </c>
      <c r="G32" s="4">
        <v>14211</v>
      </c>
      <c r="H32" s="17">
        <v>50</v>
      </c>
    </row>
    <row r="33" spans="1:8" ht="24.75" x14ac:dyDescent="0.25">
      <c r="A33" s="16" t="s">
        <v>198</v>
      </c>
      <c r="B33" s="3" t="s">
        <v>203</v>
      </c>
      <c r="C33" s="3" t="s">
        <v>204</v>
      </c>
      <c r="D33" s="3" t="s">
        <v>207</v>
      </c>
      <c r="E33" s="4" t="s">
        <v>208</v>
      </c>
      <c r="F33" s="3" t="s">
        <v>195</v>
      </c>
      <c r="G33" s="4">
        <v>14208</v>
      </c>
      <c r="H33" s="17">
        <v>50</v>
      </c>
    </row>
    <row r="34" spans="1:8" ht="24.75" x14ac:dyDescent="0.25">
      <c r="A34" s="16" t="s">
        <v>98</v>
      </c>
      <c r="B34" s="3" t="s">
        <v>99</v>
      </c>
      <c r="C34" s="3" t="s">
        <v>21</v>
      </c>
      <c r="D34" s="3" t="s">
        <v>100</v>
      </c>
      <c r="E34" s="4" t="s">
        <v>101</v>
      </c>
      <c r="F34" s="3" t="s">
        <v>102</v>
      </c>
      <c r="G34" s="4">
        <v>10302</v>
      </c>
      <c r="H34" s="17">
        <v>85</v>
      </c>
    </row>
    <row r="35" spans="1:8" ht="24.75" x14ac:dyDescent="0.25">
      <c r="A35" s="16" t="s">
        <v>209</v>
      </c>
      <c r="B35" s="3" t="s">
        <v>210</v>
      </c>
      <c r="C35" s="3" t="s">
        <v>211</v>
      </c>
      <c r="D35" s="3" t="s">
        <v>212</v>
      </c>
      <c r="E35" s="4" t="s">
        <v>213</v>
      </c>
      <c r="F35" s="3" t="s">
        <v>214</v>
      </c>
      <c r="G35" s="4">
        <v>12550</v>
      </c>
      <c r="H35" s="17">
        <v>160</v>
      </c>
    </row>
    <row r="36" spans="1:8" ht="24.75" x14ac:dyDescent="0.25">
      <c r="A36" s="16" t="s">
        <v>209</v>
      </c>
      <c r="B36" s="3" t="s">
        <v>215</v>
      </c>
      <c r="C36" s="3" t="s">
        <v>211</v>
      </c>
      <c r="D36" s="3" t="s">
        <v>216</v>
      </c>
      <c r="E36" s="4" t="s">
        <v>217</v>
      </c>
      <c r="F36" s="3" t="s">
        <v>214</v>
      </c>
      <c r="G36" s="4">
        <v>12550</v>
      </c>
      <c r="H36" s="17">
        <v>105</v>
      </c>
    </row>
    <row r="37" spans="1:8" ht="24.75" x14ac:dyDescent="0.25">
      <c r="A37" s="16" t="s">
        <v>209</v>
      </c>
      <c r="B37" s="3" t="s">
        <v>215</v>
      </c>
      <c r="C37" s="3" t="s">
        <v>211</v>
      </c>
      <c r="D37" s="3" t="s">
        <v>216</v>
      </c>
      <c r="E37" s="4" t="s">
        <v>217</v>
      </c>
      <c r="F37" s="3" t="s">
        <v>214</v>
      </c>
      <c r="G37" s="4">
        <v>12550</v>
      </c>
      <c r="H37" s="17">
        <v>60</v>
      </c>
    </row>
    <row r="38" spans="1:8" x14ac:dyDescent="0.25">
      <c r="A38" s="16" t="s">
        <v>103</v>
      </c>
      <c r="B38" s="3" t="s">
        <v>104</v>
      </c>
      <c r="C38" s="3" t="s">
        <v>105</v>
      </c>
      <c r="D38" s="3" t="s">
        <v>106</v>
      </c>
      <c r="E38" s="4" t="s">
        <v>107</v>
      </c>
      <c r="F38" s="3" t="s">
        <v>108</v>
      </c>
      <c r="G38" s="4">
        <v>11937</v>
      </c>
      <c r="H38" s="17">
        <v>100</v>
      </c>
    </row>
    <row r="39" spans="1:8" x14ac:dyDescent="0.25">
      <c r="A39" s="16" t="s">
        <v>103</v>
      </c>
      <c r="B39" s="3" t="s">
        <v>104</v>
      </c>
      <c r="C39" s="3" t="s">
        <v>105</v>
      </c>
      <c r="D39" s="3" t="s">
        <v>109</v>
      </c>
      <c r="E39" s="4" t="s">
        <v>110</v>
      </c>
      <c r="F39" s="3" t="s">
        <v>108</v>
      </c>
      <c r="G39" s="4">
        <v>11937</v>
      </c>
      <c r="H39" s="17">
        <v>80</v>
      </c>
    </row>
    <row r="40" spans="1:8" ht="24.75" x14ac:dyDescent="0.25">
      <c r="A40" s="16" t="s">
        <v>111</v>
      </c>
      <c r="B40" s="3" t="s">
        <v>112</v>
      </c>
      <c r="C40" s="3" t="s">
        <v>113</v>
      </c>
      <c r="D40" s="3" t="s">
        <v>114</v>
      </c>
      <c r="E40" s="4" t="s">
        <v>115</v>
      </c>
      <c r="F40" s="3" t="s">
        <v>76</v>
      </c>
      <c r="G40" s="4">
        <v>11208</v>
      </c>
      <c r="H40" s="17">
        <v>100</v>
      </c>
    </row>
    <row r="41" spans="1:8" ht="36.75" x14ac:dyDescent="0.25">
      <c r="A41" s="16" t="s">
        <v>116</v>
      </c>
      <c r="B41" s="3" t="s">
        <v>117</v>
      </c>
      <c r="C41" s="3" t="s">
        <v>118</v>
      </c>
      <c r="D41" s="3" t="s">
        <v>119</v>
      </c>
      <c r="E41" s="4" t="s">
        <v>120</v>
      </c>
      <c r="F41" s="3" t="s">
        <v>121</v>
      </c>
      <c r="G41" s="4">
        <v>12534</v>
      </c>
      <c r="H41" s="17">
        <v>100</v>
      </c>
    </row>
    <row r="42" spans="1:8" ht="36.75" x14ac:dyDescent="0.25">
      <c r="A42" s="16" t="s">
        <v>122</v>
      </c>
      <c r="B42" s="3" t="s">
        <v>123</v>
      </c>
      <c r="C42" s="3" t="s">
        <v>124</v>
      </c>
      <c r="D42" s="3" t="s">
        <v>125</v>
      </c>
      <c r="E42" s="4" t="s">
        <v>126</v>
      </c>
      <c r="F42" s="3" t="s">
        <v>127</v>
      </c>
      <c r="G42" s="4">
        <v>10566</v>
      </c>
      <c r="H42" s="17">
        <v>75</v>
      </c>
    </row>
    <row r="43" spans="1:8" ht="24.75" x14ac:dyDescent="0.25">
      <c r="A43" s="16" t="s">
        <v>128</v>
      </c>
      <c r="B43" s="3" t="s">
        <v>129</v>
      </c>
      <c r="C43" s="3" t="s">
        <v>130</v>
      </c>
      <c r="D43" s="3" t="s">
        <v>131</v>
      </c>
      <c r="E43" s="4" t="s">
        <v>132</v>
      </c>
      <c r="F43" s="3" t="s">
        <v>133</v>
      </c>
      <c r="G43" s="4">
        <v>14801</v>
      </c>
      <c r="H43" s="17">
        <v>70</v>
      </c>
    </row>
    <row r="44" spans="1:8" x14ac:dyDescent="0.25">
      <c r="A44" s="16" t="s">
        <v>134</v>
      </c>
      <c r="B44" s="3" t="s">
        <v>135</v>
      </c>
      <c r="C44" s="3" t="s">
        <v>79</v>
      </c>
      <c r="D44" s="3" t="s">
        <v>136</v>
      </c>
      <c r="E44" s="4" t="s">
        <v>137</v>
      </c>
      <c r="F44" s="3" t="s">
        <v>76</v>
      </c>
      <c r="G44" s="4">
        <v>11226</v>
      </c>
      <c r="H44" s="17">
        <v>120</v>
      </c>
    </row>
    <row r="45" spans="1:8" ht="24.75" x14ac:dyDescent="0.25">
      <c r="A45" s="16" t="s">
        <v>146</v>
      </c>
      <c r="B45" s="3" t="s">
        <v>147</v>
      </c>
      <c r="C45" s="3" t="s">
        <v>148</v>
      </c>
      <c r="D45" s="3" t="s">
        <v>149</v>
      </c>
      <c r="E45" s="4" t="s">
        <v>150</v>
      </c>
      <c r="F45" s="3" t="s">
        <v>151</v>
      </c>
      <c r="G45" s="4">
        <v>11003</v>
      </c>
      <c r="H45" s="17">
        <v>102</v>
      </c>
    </row>
    <row r="46" spans="1:8" ht="24.75" x14ac:dyDescent="0.25">
      <c r="A46" s="16" t="s">
        <v>218</v>
      </c>
      <c r="B46" s="3" t="s">
        <v>219</v>
      </c>
      <c r="C46" s="3" t="s">
        <v>220</v>
      </c>
      <c r="D46" s="3" t="s">
        <v>221</v>
      </c>
      <c r="E46" s="4" t="s">
        <v>222</v>
      </c>
      <c r="F46" s="3" t="s">
        <v>170</v>
      </c>
      <c r="G46" s="4">
        <v>10453</v>
      </c>
      <c r="H46" s="17">
        <v>140</v>
      </c>
    </row>
    <row r="47" spans="1:8" ht="24.75" x14ac:dyDescent="0.25">
      <c r="A47" s="16" t="s">
        <v>218</v>
      </c>
      <c r="B47" s="3" t="s">
        <v>219</v>
      </c>
      <c r="C47" s="3" t="s">
        <v>220</v>
      </c>
      <c r="D47" s="3" t="s">
        <v>223</v>
      </c>
      <c r="E47" s="4" t="s">
        <v>224</v>
      </c>
      <c r="F47" s="3" t="s">
        <v>170</v>
      </c>
      <c r="G47" s="4">
        <v>10457</v>
      </c>
      <c r="H47" s="17">
        <v>100</v>
      </c>
    </row>
    <row r="48" spans="1:8" ht="24.75" x14ac:dyDescent="0.25">
      <c r="A48" s="16" t="s">
        <v>218</v>
      </c>
      <c r="B48" s="3" t="s">
        <v>219</v>
      </c>
      <c r="C48" s="3" t="s">
        <v>21</v>
      </c>
      <c r="D48" s="3" t="s">
        <v>225</v>
      </c>
      <c r="E48" s="4" t="s">
        <v>226</v>
      </c>
      <c r="F48" s="3" t="s">
        <v>170</v>
      </c>
      <c r="G48" s="4">
        <v>10458</v>
      </c>
      <c r="H48" s="17">
        <v>70</v>
      </c>
    </row>
    <row r="49" spans="1:8" ht="24.75" x14ac:dyDescent="0.25">
      <c r="A49" s="16" t="s">
        <v>227</v>
      </c>
      <c r="B49" s="3" t="s">
        <v>228</v>
      </c>
      <c r="C49" s="3" t="s">
        <v>229</v>
      </c>
      <c r="D49" s="3" t="s">
        <v>230</v>
      </c>
      <c r="E49" s="4" t="s">
        <v>231</v>
      </c>
      <c r="F49" s="3" t="s">
        <v>232</v>
      </c>
      <c r="G49" s="4">
        <v>14605</v>
      </c>
      <c r="H49" s="17">
        <v>92</v>
      </c>
    </row>
    <row r="50" spans="1:8" ht="24.75" x14ac:dyDescent="0.25">
      <c r="A50" s="16" t="s">
        <v>227</v>
      </c>
      <c r="B50" s="3" t="s">
        <v>228</v>
      </c>
      <c r="C50" s="3" t="s">
        <v>229</v>
      </c>
      <c r="D50" s="3" t="s">
        <v>233</v>
      </c>
      <c r="E50" s="4" t="s">
        <v>234</v>
      </c>
      <c r="F50" s="3" t="s">
        <v>232</v>
      </c>
      <c r="G50" s="4">
        <v>14621</v>
      </c>
      <c r="H50" s="17">
        <v>80</v>
      </c>
    </row>
    <row r="51" spans="1:8" x14ac:dyDescent="0.25">
      <c r="A51" s="16" t="s">
        <v>152</v>
      </c>
      <c r="B51" s="3" t="s">
        <v>49</v>
      </c>
      <c r="C51" s="3" t="s">
        <v>50</v>
      </c>
      <c r="D51" s="3" t="s">
        <v>153</v>
      </c>
      <c r="E51" s="4" t="s">
        <v>154</v>
      </c>
      <c r="F51" s="3" t="s">
        <v>53</v>
      </c>
      <c r="G51" s="4">
        <v>11434</v>
      </c>
      <c r="H51" s="17">
        <v>44</v>
      </c>
    </row>
    <row r="52" spans="1:8" ht="36.75" x14ac:dyDescent="0.25">
      <c r="A52" s="16" t="s">
        <v>155</v>
      </c>
      <c r="B52" s="3" t="s">
        <v>156</v>
      </c>
      <c r="C52" s="3" t="s">
        <v>73</v>
      </c>
      <c r="D52" s="3" t="s">
        <v>157</v>
      </c>
      <c r="E52" s="4" t="s">
        <v>158</v>
      </c>
      <c r="F52" s="3" t="s">
        <v>76</v>
      </c>
      <c r="G52" s="4">
        <v>11214</v>
      </c>
      <c r="H52" s="17">
        <v>160</v>
      </c>
    </row>
    <row r="53" spans="1:8" ht="24.75" x14ac:dyDescent="0.25">
      <c r="A53" s="16" t="s">
        <v>159</v>
      </c>
      <c r="B53" s="3" t="s">
        <v>138</v>
      </c>
      <c r="C53" s="3" t="s">
        <v>160</v>
      </c>
      <c r="D53" s="3" t="s">
        <v>161</v>
      </c>
      <c r="E53" s="4" t="s">
        <v>162</v>
      </c>
      <c r="F53" s="3" t="s">
        <v>142</v>
      </c>
      <c r="G53" s="4">
        <v>10029</v>
      </c>
      <c r="H53" s="17">
        <v>75</v>
      </c>
    </row>
    <row r="54" spans="1:8" ht="24.75" x14ac:dyDescent="0.25">
      <c r="A54" s="16" t="s">
        <v>62</v>
      </c>
      <c r="B54" s="3" t="s">
        <v>63</v>
      </c>
      <c r="C54" s="3" t="s">
        <v>64</v>
      </c>
      <c r="D54" s="3" t="s">
        <v>65</v>
      </c>
      <c r="E54" s="4" t="s">
        <v>66</v>
      </c>
      <c r="F54" s="3" t="s">
        <v>67</v>
      </c>
      <c r="G54" s="4">
        <v>12308</v>
      </c>
      <c r="H54" s="17">
        <v>40</v>
      </c>
    </row>
    <row r="55" spans="1:8" ht="24.75" x14ac:dyDescent="0.25">
      <c r="A55" s="16" t="s">
        <v>62</v>
      </c>
      <c r="B55" s="3" t="s">
        <v>63</v>
      </c>
      <c r="C55" s="3" t="s">
        <v>64</v>
      </c>
      <c r="D55" s="3" t="s">
        <v>163</v>
      </c>
      <c r="E55" s="4" t="s">
        <v>164</v>
      </c>
      <c r="F55" s="3" t="s">
        <v>67</v>
      </c>
      <c r="G55" s="4">
        <v>12304</v>
      </c>
      <c r="H55" s="17">
        <v>45</v>
      </c>
    </row>
    <row r="56" spans="1:8" ht="36.75" x14ac:dyDescent="0.25">
      <c r="A56" s="16" t="s">
        <v>62</v>
      </c>
      <c r="B56" s="3" t="s">
        <v>183</v>
      </c>
      <c r="C56" s="3" t="s">
        <v>235</v>
      </c>
      <c r="D56" s="3" t="s">
        <v>236</v>
      </c>
      <c r="E56" s="4" t="s">
        <v>237</v>
      </c>
      <c r="F56" s="3" t="s">
        <v>238</v>
      </c>
      <c r="G56" s="4">
        <v>12078</v>
      </c>
      <c r="H56" s="17">
        <v>60</v>
      </c>
    </row>
    <row r="57" spans="1:8" ht="24.75" x14ac:dyDescent="0.25">
      <c r="A57" s="16" t="s">
        <v>239</v>
      </c>
      <c r="B57" s="3" t="s">
        <v>240</v>
      </c>
      <c r="C57" s="3" t="s">
        <v>241</v>
      </c>
      <c r="D57" s="3" t="s">
        <v>242</v>
      </c>
      <c r="E57" s="4" t="s">
        <v>243</v>
      </c>
      <c r="F57" s="3" t="s">
        <v>244</v>
      </c>
      <c r="G57" s="4">
        <v>13202</v>
      </c>
      <c r="H57" s="17">
        <v>50</v>
      </c>
    </row>
    <row r="58" spans="1:8" ht="24.75" x14ac:dyDescent="0.25">
      <c r="A58" s="16" t="s">
        <v>239</v>
      </c>
      <c r="B58" s="3" t="s">
        <v>240</v>
      </c>
      <c r="C58" s="3" t="s">
        <v>245</v>
      </c>
      <c r="D58" s="3" t="s">
        <v>246</v>
      </c>
      <c r="E58" s="4" t="s">
        <v>247</v>
      </c>
      <c r="F58" s="3" t="s">
        <v>244</v>
      </c>
      <c r="G58" s="4">
        <v>13205</v>
      </c>
      <c r="H58" s="17">
        <v>175</v>
      </c>
    </row>
    <row r="59" spans="1:8" ht="24.75" customHeight="1" x14ac:dyDescent="0.25">
      <c r="A59" s="24"/>
      <c r="B59" s="24"/>
      <c r="C59" s="24"/>
      <c r="D59" s="24"/>
      <c r="E59" s="33" t="s">
        <v>248</v>
      </c>
      <c r="F59" s="33"/>
      <c r="G59" s="34"/>
      <c r="H59" s="25">
        <f>SUM(H3:H58)</f>
        <v>5117</v>
      </c>
    </row>
    <row r="60" spans="1:8" ht="15.75" thickBot="1" x14ac:dyDescent="0.3">
      <c r="A60" s="35" t="s">
        <v>684</v>
      </c>
      <c r="B60" s="35"/>
      <c r="C60" s="35"/>
      <c r="D60" s="35"/>
      <c r="E60" s="35"/>
      <c r="F60" s="35"/>
      <c r="G60" s="35"/>
      <c r="H60" s="13"/>
    </row>
    <row r="61" spans="1:8" ht="24.75" x14ac:dyDescent="0.25">
      <c r="A61" s="19" t="s">
        <v>8</v>
      </c>
      <c r="B61" s="20" t="s">
        <v>9</v>
      </c>
      <c r="C61" s="21" t="s">
        <v>249</v>
      </c>
      <c r="D61" s="20" t="s">
        <v>250</v>
      </c>
      <c r="E61" s="22" t="s">
        <v>251</v>
      </c>
      <c r="F61" s="20" t="s">
        <v>252</v>
      </c>
      <c r="G61" s="22">
        <v>11385</v>
      </c>
      <c r="H61" s="23">
        <v>85</v>
      </c>
    </row>
    <row r="62" spans="1:8" ht="24.75" x14ac:dyDescent="0.25">
      <c r="A62" s="16" t="s">
        <v>8</v>
      </c>
      <c r="B62" s="3" t="s">
        <v>253</v>
      </c>
      <c r="C62" s="5" t="s">
        <v>254</v>
      </c>
      <c r="D62" s="3" t="s">
        <v>255</v>
      </c>
      <c r="E62" s="4" t="s">
        <v>256</v>
      </c>
      <c r="F62" s="3" t="s">
        <v>257</v>
      </c>
      <c r="G62" s="4">
        <v>11379</v>
      </c>
      <c r="H62" s="17">
        <v>100</v>
      </c>
    </row>
    <row r="63" spans="1:8" ht="36.75" x14ac:dyDescent="0.25">
      <c r="A63" s="16" t="s">
        <v>258</v>
      </c>
      <c r="B63" s="3" t="s">
        <v>259</v>
      </c>
      <c r="C63" s="5" t="s">
        <v>260</v>
      </c>
      <c r="D63" s="3" t="s">
        <v>261</v>
      </c>
      <c r="E63" s="4" t="s">
        <v>262</v>
      </c>
      <c r="F63" s="3" t="s">
        <v>142</v>
      </c>
      <c r="G63" s="4">
        <v>10027</v>
      </c>
      <c r="H63" s="17">
        <v>160</v>
      </c>
    </row>
    <row r="64" spans="1:8" x14ac:dyDescent="0.25">
      <c r="A64" s="16" t="s">
        <v>258</v>
      </c>
      <c r="B64" s="3" t="s">
        <v>595</v>
      </c>
      <c r="C64" s="3" t="s">
        <v>596</v>
      </c>
      <c r="D64" s="3" t="s">
        <v>597</v>
      </c>
      <c r="E64" s="4" t="s">
        <v>598</v>
      </c>
      <c r="F64" s="3" t="s">
        <v>142</v>
      </c>
      <c r="G64" s="4">
        <v>10001</v>
      </c>
      <c r="H64" s="17">
        <v>90</v>
      </c>
    </row>
    <row r="65" spans="1:8" ht="36.75" x14ac:dyDescent="0.25">
      <c r="A65" s="16" t="s">
        <v>263</v>
      </c>
      <c r="B65" s="3" t="s">
        <v>63</v>
      </c>
      <c r="C65" s="5" t="s">
        <v>269</v>
      </c>
      <c r="D65" s="3" t="s">
        <v>270</v>
      </c>
      <c r="E65" s="4" t="s">
        <v>271</v>
      </c>
      <c r="F65" s="3" t="s">
        <v>272</v>
      </c>
      <c r="G65" s="4">
        <v>12068</v>
      </c>
      <c r="H65" s="17">
        <v>50</v>
      </c>
    </row>
    <row r="66" spans="1:8" ht="36.75" x14ac:dyDescent="0.25">
      <c r="A66" s="16" t="s">
        <v>263</v>
      </c>
      <c r="B66" s="3" t="s">
        <v>63</v>
      </c>
      <c r="C66" s="5" t="s">
        <v>269</v>
      </c>
      <c r="D66" s="3" t="s">
        <v>273</v>
      </c>
      <c r="E66" s="4" t="s">
        <v>271</v>
      </c>
      <c r="F66" s="3" t="s">
        <v>272</v>
      </c>
      <c r="G66" s="4">
        <v>12068</v>
      </c>
      <c r="H66" s="17">
        <v>50</v>
      </c>
    </row>
    <row r="67" spans="1:8" ht="36.75" x14ac:dyDescent="0.25">
      <c r="A67" s="16" t="s">
        <v>263</v>
      </c>
      <c r="B67" s="3" t="s">
        <v>264</v>
      </c>
      <c r="C67" s="5" t="s">
        <v>265</v>
      </c>
      <c r="D67" s="3" t="s">
        <v>266</v>
      </c>
      <c r="E67" s="4" t="s">
        <v>267</v>
      </c>
      <c r="F67" s="3" t="s">
        <v>268</v>
      </c>
      <c r="G67" s="4">
        <v>12414</v>
      </c>
      <c r="H67" s="17">
        <v>75</v>
      </c>
    </row>
    <row r="68" spans="1:8" x14ac:dyDescent="0.25">
      <c r="A68" s="16" t="s">
        <v>20</v>
      </c>
      <c r="B68" s="3" t="s">
        <v>274</v>
      </c>
      <c r="C68" s="5" t="s">
        <v>275</v>
      </c>
      <c r="D68" s="3" t="s">
        <v>276</v>
      </c>
      <c r="E68" s="4" t="s">
        <v>277</v>
      </c>
      <c r="F68" s="3" t="s">
        <v>278</v>
      </c>
      <c r="G68" s="4">
        <v>11354</v>
      </c>
      <c r="H68" s="17">
        <v>150</v>
      </c>
    </row>
    <row r="69" spans="1:8" ht="24.75" x14ac:dyDescent="0.25">
      <c r="A69" s="16" t="s">
        <v>24</v>
      </c>
      <c r="B69" s="3" t="s">
        <v>25</v>
      </c>
      <c r="C69" s="5" t="s">
        <v>279</v>
      </c>
      <c r="D69" s="3" t="s">
        <v>280</v>
      </c>
      <c r="E69" s="4" t="s">
        <v>281</v>
      </c>
      <c r="F69" s="3" t="s">
        <v>29</v>
      </c>
      <c r="G69" s="4">
        <v>10550</v>
      </c>
      <c r="H69" s="17">
        <v>125</v>
      </c>
    </row>
    <row r="70" spans="1:8" ht="24.75" x14ac:dyDescent="0.25">
      <c r="A70" s="16" t="s">
        <v>282</v>
      </c>
      <c r="B70" s="3" t="s">
        <v>291</v>
      </c>
      <c r="C70" s="5" t="s">
        <v>292</v>
      </c>
      <c r="D70" s="3" t="s">
        <v>293</v>
      </c>
      <c r="E70" s="4" t="s">
        <v>294</v>
      </c>
      <c r="F70" s="3" t="s">
        <v>295</v>
      </c>
      <c r="G70" s="4">
        <v>11798</v>
      </c>
      <c r="H70" s="17">
        <v>105</v>
      </c>
    </row>
    <row r="71" spans="1:8" ht="24.75" x14ac:dyDescent="0.25">
      <c r="A71" s="16" t="s">
        <v>282</v>
      </c>
      <c r="B71" s="3" t="s">
        <v>55</v>
      </c>
      <c r="C71" s="5" t="s">
        <v>283</v>
      </c>
      <c r="D71" s="3" t="s">
        <v>284</v>
      </c>
      <c r="E71" s="4" t="s">
        <v>285</v>
      </c>
      <c r="F71" s="3" t="s">
        <v>286</v>
      </c>
      <c r="G71" s="4">
        <v>11717</v>
      </c>
      <c r="H71" s="17">
        <v>80</v>
      </c>
    </row>
    <row r="72" spans="1:8" ht="24.75" x14ac:dyDescent="0.25">
      <c r="A72" s="16" t="s">
        <v>282</v>
      </c>
      <c r="B72" s="3" t="s">
        <v>287</v>
      </c>
      <c r="C72" s="5" t="s">
        <v>283</v>
      </c>
      <c r="D72" s="3" t="s">
        <v>288</v>
      </c>
      <c r="E72" s="4" t="s">
        <v>289</v>
      </c>
      <c r="F72" s="3" t="s">
        <v>290</v>
      </c>
      <c r="G72" s="4">
        <v>11706</v>
      </c>
      <c r="H72" s="17">
        <v>80</v>
      </c>
    </row>
    <row r="73" spans="1:8" ht="24.75" x14ac:dyDescent="0.25">
      <c r="A73" s="14" t="s">
        <v>34</v>
      </c>
      <c r="B73" s="7" t="s">
        <v>35</v>
      </c>
      <c r="C73" s="8" t="s">
        <v>296</v>
      </c>
      <c r="D73" s="7" t="s">
        <v>297</v>
      </c>
      <c r="E73" s="9" t="s">
        <v>298</v>
      </c>
      <c r="F73" s="7" t="s">
        <v>174</v>
      </c>
      <c r="G73" s="9">
        <v>12180</v>
      </c>
      <c r="H73" s="15">
        <v>80</v>
      </c>
    </row>
    <row r="74" spans="1:8" ht="24.75" x14ac:dyDescent="0.25">
      <c r="A74" s="14" t="s">
        <v>34</v>
      </c>
      <c r="B74" s="7" t="s">
        <v>299</v>
      </c>
      <c r="C74" s="8" t="s">
        <v>300</v>
      </c>
      <c r="D74" s="7" t="s">
        <v>301</v>
      </c>
      <c r="E74" s="9" t="s">
        <v>302</v>
      </c>
      <c r="F74" s="7" t="s">
        <v>303</v>
      </c>
      <c r="G74" s="9">
        <v>12208</v>
      </c>
      <c r="H74" s="15">
        <v>45</v>
      </c>
    </row>
    <row r="75" spans="1:8" ht="36.75" x14ac:dyDescent="0.25">
      <c r="A75" s="16" t="s">
        <v>34</v>
      </c>
      <c r="B75" s="3" t="s">
        <v>35</v>
      </c>
      <c r="C75" s="3" t="s">
        <v>36</v>
      </c>
      <c r="D75" s="3" t="s">
        <v>599</v>
      </c>
      <c r="E75" s="4" t="s">
        <v>600</v>
      </c>
      <c r="F75" s="3" t="s">
        <v>39</v>
      </c>
      <c r="G75" s="4">
        <v>12144</v>
      </c>
      <c r="H75" s="17">
        <v>40</v>
      </c>
    </row>
    <row r="76" spans="1:8" ht="24.75" x14ac:dyDescent="0.25">
      <c r="A76" s="16" t="s">
        <v>40</v>
      </c>
      <c r="B76" s="3" t="s">
        <v>304</v>
      </c>
      <c r="C76" s="5" t="s">
        <v>305</v>
      </c>
      <c r="D76" s="3" t="s">
        <v>306</v>
      </c>
      <c r="E76" s="4" t="s">
        <v>307</v>
      </c>
      <c r="F76" s="3" t="s">
        <v>308</v>
      </c>
      <c r="G76" s="4">
        <v>10952</v>
      </c>
      <c r="H76" s="17">
        <v>75</v>
      </c>
    </row>
    <row r="77" spans="1:8" ht="24.75" x14ac:dyDescent="0.25">
      <c r="A77" s="16" t="s">
        <v>40</v>
      </c>
      <c r="B77" s="3" t="s">
        <v>309</v>
      </c>
      <c r="C77" s="5" t="s">
        <v>305</v>
      </c>
      <c r="D77" s="3" t="s">
        <v>43</v>
      </c>
      <c r="E77" s="4" t="s">
        <v>310</v>
      </c>
      <c r="F77" s="3" t="s">
        <v>311</v>
      </c>
      <c r="G77" s="4">
        <v>10956</v>
      </c>
      <c r="H77" s="17">
        <v>75</v>
      </c>
    </row>
    <row r="78" spans="1:8" x14ac:dyDescent="0.25">
      <c r="A78" s="16" t="s">
        <v>40</v>
      </c>
      <c r="B78" s="3" t="s">
        <v>123</v>
      </c>
      <c r="C78" s="5" t="s">
        <v>312</v>
      </c>
      <c r="D78" s="3" t="s">
        <v>313</v>
      </c>
      <c r="E78" s="4" t="s">
        <v>314</v>
      </c>
      <c r="F78" s="3" t="s">
        <v>315</v>
      </c>
      <c r="G78" s="4">
        <v>10562</v>
      </c>
      <c r="H78" s="17">
        <v>50</v>
      </c>
    </row>
    <row r="79" spans="1:8" ht="24.75" x14ac:dyDescent="0.25">
      <c r="A79" s="16" t="s">
        <v>54</v>
      </c>
      <c r="B79" s="3" t="s">
        <v>104</v>
      </c>
      <c r="C79" s="5" t="s">
        <v>320</v>
      </c>
      <c r="D79" s="3" t="s">
        <v>321</v>
      </c>
      <c r="E79" s="4" t="s">
        <v>322</v>
      </c>
      <c r="F79" s="3" t="s">
        <v>323</v>
      </c>
      <c r="G79" s="4">
        <v>11951</v>
      </c>
      <c r="H79" s="17">
        <v>180</v>
      </c>
    </row>
    <row r="80" spans="1:8" ht="24.75" x14ac:dyDescent="0.25">
      <c r="A80" s="16" t="s">
        <v>54</v>
      </c>
      <c r="B80" s="3" t="s">
        <v>55</v>
      </c>
      <c r="C80" s="5" t="s">
        <v>283</v>
      </c>
      <c r="D80" s="3" t="s">
        <v>316</v>
      </c>
      <c r="E80" s="4" t="s">
        <v>317</v>
      </c>
      <c r="F80" s="3" t="s">
        <v>286</v>
      </c>
      <c r="G80" s="4">
        <v>11717</v>
      </c>
      <c r="H80" s="17">
        <v>80</v>
      </c>
    </row>
    <row r="81" spans="1:8" ht="24.75" x14ac:dyDescent="0.25">
      <c r="A81" s="16" t="s">
        <v>54</v>
      </c>
      <c r="B81" s="3" t="s">
        <v>55</v>
      </c>
      <c r="C81" s="5" t="s">
        <v>283</v>
      </c>
      <c r="D81" s="3" t="s">
        <v>318</v>
      </c>
      <c r="E81" s="4" t="s">
        <v>319</v>
      </c>
      <c r="F81" s="3" t="s">
        <v>286</v>
      </c>
      <c r="G81" s="4">
        <v>11717</v>
      </c>
      <c r="H81" s="17">
        <v>80</v>
      </c>
    </row>
    <row r="82" spans="1:8" ht="24.75" x14ac:dyDescent="0.25">
      <c r="A82" s="16" t="s">
        <v>324</v>
      </c>
      <c r="B82" s="3" t="s">
        <v>325</v>
      </c>
      <c r="C82" s="5" t="s">
        <v>326</v>
      </c>
      <c r="D82" s="3" t="s">
        <v>326</v>
      </c>
      <c r="E82" s="4" t="s">
        <v>327</v>
      </c>
      <c r="F82" s="3" t="s">
        <v>328</v>
      </c>
      <c r="G82" s="4">
        <v>13021</v>
      </c>
      <c r="H82" s="17">
        <v>65</v>
      </c>
    </row>
    <row r="83" spans="1:8" ht="24.75" x14ac:dyDescent="0.25">
      <c r="A83" s="16" t="s">
        <v>324</v>
      </c>
      <c r="B83" s="3" t="s">
        <v>325</v>
      </c>
      <c r="C83" s="5" t="s">
        <v>326</v>
      </c>
      <c r="D83" s="3" t="s">
        <v>329</v>
      </c>
      <c r="E83" s="4" t="s">
        <v>330</v>
      </c>
      <c r="F83" s="3" t="s">
        <v>328</v>
      </c>
      <c r="G83" s="4">
        <v>13021</v>
      </c>
      <c r="H83" s="17">
        <v>60</v>
      </c>
    </row>
    <row r="84" spans="1:8" ht="24.75" x14ac:dyDescent="0.25">
      <c r="A84" s="16" t="s">
        <v>165</v>
      </c>
      <c r="B84" s="3" t="s">
        <v>331</v>
      </c>
      <c r="C84" s="5" t="s">
        <v>332</v>
      </c>
      <c r="D84" s="3" t="s">
        <v>333</v>
      </c>
      <c r="E84" s="4" t="s">
        <v>334</v>
      </c>
      <c r="F84" s="3" t="s">
        <v>170</v>
      </c>
      <c r="G84" s="4">
        <v>10460</v>
      </c>
      <c r="H84" s="17">
        <v>80</v>
      </c>
    </row>
    <row r="85" spans="1:8" ht="36.75" x14ac:dyDescent="0.25">
      <c r="A85" s="16" t="s">
        <v>165</v>
      </c>
      <c r="B85" s="3" t="s">
        <v>523</v>
      </c>
      <c r="C85" s="3" t="s">
        <v>601</v>
      </c>
      <c r="D85" s="3" t="s">
        <v>602</v>
      </c>
      <c r="E85" s="4" t="s">
        <v>603</v>
      </c>
      <c r="F85" s="3" t="s">
        <v>170</v>
      </c>
      <c r="G85" s="4">
        <v>10456</v>
      </c>
      <c r="H85" s="18">
        <v>160</v>
      </c>
    </row>
    <row r="86" spans="1:8" x14ac:dyDescent="0.25">
      <c r="A86" s="16" t="s">
        <v>165</v>
      </c>
      <c r="B86" s="3" t="s">
        <v>166</v>
      </c>
      <c r="C86" s="5" t="s">
        <v>335</v>
      </c>
      <c r="D86" s="3" t="s">
        <v>336</v>
      </c>
      <c r="E86" s="4" t="s">
        <v>337</v>
      </c>
      <c r="F86" s="3" t="s">
        <v>170</v>
      </c>
      <c r="G86" s="4">
        <v>10455</v>
      </c>
      <c r="H86" s="17">
        <v>120</v>
      </c>
    </row>
    <row r="87" spans="1:8" ht="24.75" x14ac:dyDescent="0.25">
      <c r="A87" s="16" t="s">
        <v>338</v>
      </c>
      <c r="B87" s="3" t="s">
        <v>228</v>
      </c>
      <c r="C87" s="5" t="s">
        <v>339</v>
      </c>
      <c r="D87" s="3" t="s">
        <v>340</v>
      </c>
      <c r="E87" s="4" t="s">
        <v>341</v>
      </c>
      <c r="F87" s="3" t="s">
        <v>232</v>
      </c>
      <c r="G87" s="4">
        <v>14609</v>
      </c>
      <c r="H87" s="17">
        <v>40</v>
      </c>
    </row>
    <row r="88" spans="1:8" ht="60.75" x14ac:dyDescent="0.25">
      <c r="A88" s="16" t="s">
        <v>338</v>
      </c>
      <c r="B88" s="3" t="s">
        <v>228</v>
      </c>
      <c r="C88" s="3" t="s">
        <v>604</v>
      </c>
      <c r="D88" s="3" t="s">
        <v>605</v>
      </c>
      <c r="E88" s="4" t="s">
        <v>606</v>
      </c>
      <c r="F88" s="3" t="s">
        <v>232</v>
      </c>
      <c r="G88" s="4">
        <v>14621</v>
      </c>
      <c r="H88" s="17">
        <v>150</v>
      </c>
    </row>
    <row r="89" spans="1:8" ht="24.75" x14ac:dyDescent="0.25">
      <c r="A89" s="16" t="s">
        <v>68</v>
      </c>
      <c r="B89" s="3" t="s">
        <v>345</v>
      </c>
      <c r="C89" s="5" t="s">
        <v>346</v>
      </c>
      <c r="D89" s="3" t="s">
        <v>347</v>
      </c>
      <c r="E89" s="4" t="s">
        <v>348</v>
      </c>
      <c r="F89" s="3" t="s">
        <v>349</v>
      </c>
      <c r="G89" s="4">
        <v>11102</v>
      </c>
      <c r="H89" s="17">
        <v>120</v>
      </c>
    </row>
    <row r="90" spans="1:8" ht="24.75" x14ac:dyDescent="0.25">
      <c r="A90" s="16" t="s">
        <v>68</v>
      </c>
      <c r="B90" s="3" t="s">
        <v>9</v>
      </c>
      <c r="C90" s="5" t="s">
        <v>342</v>
      </c>
      <c r="D90" s="3" t="s">
        <v>343</v>
      </c>
      <c r="E90" s="4" t="s">
        <v>344</v>
      </c>
      <c r="F90" s="3" t="s">
        <v>252</v>
      </c>
      <c r="G90" s="4">
        <v>11385</v>
      </c>
      <c r="H90" s="17">
        <v>144</v>
      </c>
    </row>
    <row r="91" spans="1:8" ht="24.75" x14ac:dyDescent="0.25">
      <c r="A91" s="16" t="s">
        <v>68</v>
      </c>
      <c r="B91" s="3" t="s">
        <v>9</v>
      </c>
      <c r="C91" s="3" t="s">
        <v>346</v>
      </c>
      <c r="D91" s="3" t="s">
        <v>607</v>
      </c>
      <c r="E91" s="4" t="s">
        <v>608</v>
      </c>
      <c r="F91" s="3" t="s">
        <v>349</v>
      </c>
      <c r="G91" s="4">
        <v>11106</v>
      </c>
      <c r="H91" s="17">
        <v>120</v>
      </c>
    </row>
    <row r="92" spans="1:8" ht="24.75" x14ac:dyDescent="0.25">
      <c r="A92" s="16" t="s">
        <v>71</v>
      </c>
      <c r="B92" s="3" t="s">
        <v>350</v>
      </c>
      <c r="C92" s="5" t="s">
        <v>351</v>
      </c>
      <c r="D92" s="3" t="s">
        <v>352</v>
      </c>
      <c r="E92" s="4" t="s">
        <v>353</v>
      </c>
      <c r="F92" s="3" t="s">
        <v>76</v>
      </c>
      <c r="G92" s="4">
        <v>11214</v>
      </c>
      <c r="H92" s="17">
        <v>188</v>
      </c>
    </row>
    <row r="93" spans="1:8" ht="36.75" x14ac:dyDescent="0.25">
      <c r="A93" s="16" t="s">
        <v>71</v>
      </c>
      <c r="B93" s="3" t="s">
        <v>156</v>
      </c>
      <c r="C93" s="3" t="s">
        <v>609</v>
      </c>
      <c r="D93" s="3" t="s">
        <v>610</v>
      </c>
      <c r="E93" s="4" t="s">
        <v>611</v>
      </c>
      <c r="F93" s="3" t="s">
        <v>76</v>
      </c>
      <c r="G93" s="4">
        <v>11214</v>
      </c>
      <c r="H93" s="17">
        <v>140</v>
      </c>
    </row>
    <row r="94" spans="1:8" ht="24.75" x14ac:dyDescent="0.25">
      <c r="A94" s="16" t="s">
        <v>175</v>
      </c>
      <c r="B94" s="3" t="s">
        <v>176</v>
      </c>
      <c r="C94" s="5" t="s">
        <v>354</v>
      </c>
      <c r="D94" s="3" t="s">
        <v>355</v>
      </c>
      <c r="E94" s="4" t="s">
        <v>356</v>
      </c>
      <c r="F94" s="3" t="s">
        <v>180</v>
      </c>
      <c r="G94" s="4">
        <v>13501</v>
      </c>
      <c r="H94" s="17">
        <v>80</v>
      </c>
    </row>
    <row r="95" spans="1:8" ht="24.75" x14ac:dyDescent="0.25">
      <c r="A95" s="16" t="s">
        <v>175</v>
      </c>
      <c r="B95" s="3" t="s">
        <v>487</v>
      </c>
      <c r="C95" s="3" t="s">
        <v>612</v>
      </c>
      <c r="D95" s="3" t="s">
        <v>613</v>
      </c>
      <c r="E95" s="4" t="s">
        <v>614</v>
      </c>
      <c r="F95" s="3" t="s">
        <v>615</v>
      </c>
      <c r="G95" s="4">
        <v>13676</v>
      </c>
      <c r="H95" s="17">
        <v>100</v>
      </c>
    </row>
    <row r="96" spans="1:8" ht="24.75" x14ac:dyDescent="0.25">
      <c r="A96" s="16" t="s">
        <v>175</v>
      </c>
      <c r="B96" s="3" t="s">
        <v>176</v>
      </c>
      <c r="C96" s="3" t="s">
        <v>354</v>
      </c>
      <c r="D96" s="3" t="s">
        <v>616</v>
      </c>
      <c r="E96" s="4" t="s">
        <v>617</v>
      </c>
      <c r="F96" s="3" t="s">
        <v>618</v>
      </c>
      <c r="G96" s="4">
        <v>13440</v>
      </c>
      <c r="H96" s="17">
        <v>80</v>
      </c>
    </row>
    <row r="97" spans="1:8" ht="24.75" x14ac:dyDescent="0.25">
      <c r="A97" s="16" t="s">
        <v>175</v>
      </c>
      <c r="B97" s="3" t="s">
        <v>176</v>
      </c>
      <c r="C97" s="3" t="s">
        <v>354</v>
      </c>
      <c r="D97" s="3" t="s">
        <v>619</v>
      </c>
      <c r="E97" s="4" t="s">
        <v>620</v>
      </c>
      <c r="F97" s="3" t="s">
        <v>618</v>
      </c>
      <c r="G97" s="4">
        <v>13440</v>
      </c>
      <c r="H97" s="17">
        <v>80</v>
      </c>
    </row>
    <row r="98" spans="1:8" x14ac:dyDescent="0.25">
      <c r="A98" s="16" t="s">
        <v>86</v>
      </c>
      <c r="B98" s="3" t="s">
        <v>87</v>
      </c>
      <c r="C98" s="5" t="s">
        <v>357</v>
      </c>
      <c r="D98" s="3" t="s">
        <v>358</v>
      </c>
      <c r="E98" s="4" t="s">
        <v>359</v>
      </c>
      <c r="F98" s="3" t="s">
        <v>189</v>
      </c>
      <c r="G98" s="4">
        <v>11550</v>
      </c>
      <c r="H98" s="17">
        <v>65</v>
      </c>
    </row>
    <row r="99" spans="1:8" ht="24.75" x14ac:dyDescent="0.25">
      <c r="A99" s="16" t="s">
        <v>92</v>
      </c>
      <c r="B99" s="3" t="s">
        <v>325</v>
      </c>
      <c r="C99" s="5" t="s">
        <v>326</v>
      </c>
      <c r="D99" s="3" t="s">
        <v>367</v>
      </c>
      <c r="E99" s="4" t="s">
        <v>368</v>
      </c>
      <c r="F99" s="3" t="s">
        <v>328</v>
      </c>
      <c r="G99" s="4">
        <v>13021</v>
      </c>
      <c r="H99" s="17">
        <v>60</v>
      </c>
    </row>
    <row r="100" spans="1:8" ht="24.75" x14ac:dyDescent="0.25">
      <c r="A100" s="16" t="s">
        <v>92</v>
      </c>
      <c r="B100" s="3" t="s">
        <v>325</v>
      </c>
      <c r="C100" s="5" t="s">
        <v>326</v>
      </c>
      <c r="D100" s="3" t="s">
        <v>375</v>
      </c>
      <c r="E100" s="4" t="s">
        <v>376</v>
      </c>
      <c r="F100" s="3" t="s">
        <v>328</v>
      </c>
      <c r="G100" s="4">
        <v>13021</v>
      </c>
      <c r="H100" s="17">
        <v>65</v>
      </c>
    </row>
    <row r="101" spans="1:8" ht="24.75" x14ac:dyDescent="0.25">
      <c r="A101" s="16" t="s">
        <v>92</v>
      </c>
      <c r="B101" s="3" t="s">
        <v>325</v>
      </c>
      <c r="C101" s="5" t="s">
        <v>372</v>
      </c>
      <c r="D101" s="3" t="s">
        <v>373</v>
      </c>
      <c r="E101" s="4" t="s">
        <v>374</v>
      </c>
      <c r="F101" s="3" t="s">
        <v>328</v>
      </c>
      <c r="G101" s="4">
        <v>13021</v>
      </c>
      <c r="H101" s="17">
        <v>80</v>
      </c>
    </row>
    <row r="102" spans="1:8" ht="24.75" x14ac:dyDescent="0.25">
      <c r="A102" s="16" t="s">
        <v>92</v>
      </c>
      <c r="B102" s="3" t="s">
        <v>325</v>
      </c>
      <c r="C102" s="5" t="s">
        <v>369</v>
      </c>
      <c r="D102" s="3" t="s">
        <v>370</v>
      </c>
      <c r="E102" s="4" t="s">
        <v>371</v>
      </c>
      <c r="F102" s="3" t="s">
        <v>328</v>
      </c>
      <c r="G102" s="4">
        <v>13021</v>
      </c>
      <c r="H102" s="17">
        <v>80</v>
      </c>
    </row>
    <row r="103" spans="1:8" ht="24.75" x14ac:dyDescent="0.25">
      <c r="A103" s="16" t="s">
        <v>92</v>
      </c>
      <c r="B103" s="3" t="s">
        <v>93</v>
      </c>
      <c r="C103" s="5" t="s">
        <v>360</v>
      </c>
      <c r="D103" s="3" t="s">
        <v>361</v>
      </c>
      <c r="E103" s="4" t="s">
        <v>362</v>
      </c>
      <c r="F103" s="3" t="s">
        <v>363</v>
      </c>
      <c r="G103" s="4">
        <v>14516</v>
      </c>
      <c r="H103" s="17">
        <v>100</v>
      </c>
    </row>
    <row r="104" spans="1:8" ht="24.75" x14ac:dyDescent="0.25">
      <c r="A104" s="16" t="s">
        <v>92</v>
      </c>
      <c r="B104" s="3" t="s">
        <v>93</v>
      </c>
      <c r="C104" s="5" t="s">
        <v>360</v>
      </c>
      <c r="D104" s="3" t="s">
        <v>364</v>
      </c>
      <c r="E104" s="4" t="s">
        <v>365</v>
      </c>
      <c r="F104" s="3" t="s">
        <v>366</v>
      </c>
      <c r="G104" s="4">
        <v>14489</v>
      </c>
      <c r="H104" s="17">
        <v>120</v>
      </c>
    </row>
    <row r="105" spans="1:8" ht="24.75" x14ac:dyDescent="0.25">
      <c r="A105" s="16" t="s">
        <v>621</v>
      </c>
      <c r="B105" s="3" t="s">
        <v>595</v>
      </c>
      <c r="C105" s="3" t="s">
        <v>596</v>
      </c>
      <c r="D105" s="3" t="s">
        <v>622</v>
      </c>
      <c r="E105" s="4" t="s">
        <v>623</v>
      </c>
      <c r="F105" s="3" t="s">
        <v>142</v>
      </c>
      <c r="G105" s="4">
        <v>10001</v>
      </c>
      <c r="H105" s="17">
        <v>55</v>
      </c>
    </row>
    <row r="106" spans="1:8" x14ac:dyDescent="0.25">
      <c r="A106" s="16" t="s">
        <v>377</v>
      </c>
      <c r="B106" s="3" t="s">
        <v>381</v>
      </c>
      <c r="C106" s="5" t="s">
        <v>357</v>
      </c>
      <c r="D106" s="3" t="s">
        <v>382</v>
      </c>
      <c r="E106" s="4" t="s">
        <v>383</v>
      </c>
      <c r="F106" s="3" t="s">
        <v>384</v>
      </c>
      <c r="G106" s="4">
        <v>11561</v>
      </c>
      <c r="H106" s="17">
        <v>65</v>
      </c>
    </row>
    <row r="107" spans="1:8" x14ac:dyDescent="0.25">
      <c r="A107" s="16" t="s">
        <v>377</v>
      </c>
      <c r="B107" s="3" t="s">
        <v>378</v>
      </c>
      <c r="C107" s="5" t="s">
        <v>148</v>
      </c>
      <c r="D107" s="3" t="s">
        <v>379</v>
      </c>
      <c r="E107" s="4" t="s">
        <v>380</v>
      </c>
      <c r="F107" s="3" t="s">
        <v>151</v>
      </c>
      <c r="G107" s="4">
        <v>11003</v>
      </c>
      <c r="H107" s="17">
        <v>200</v>
      </c>
    </row>
    <row r="108" spans="1:8" ht="24.75" x14ac:dyDescent="0.25">
      <c r="A108" s="16" t="s">
        <v>377</v>
      </c>
      <c r="B108" s="3" t="s">
        <v>186</v>
      </c>
      <c r="C108" s="5" t="s">
        <v>385</v>
      </c>
      <c r="D108" s="3" t="s">
        <v>385</v>
      </c>
      <c r="E108" s="4" t="s">
        <v>386</v>
      </c>
      <c r="F108" s="3" t="s">
        <v>387</v>
      </c>
      <c r="G108" s="4">
        <v>11570</v>
      </c>
      <c r="H108" s="17">
        <v>44</v>
      </c>
    </row>
    <row r="109" spans="1:8" ht="24.75" x14ac:dyDescent="0.25">
      <c r="A109" s="16" t="s">
        <v>198</v>
      </c>
      <c r="B109" s="3" t="s">
        <v>203</v>
      </c>
      <c r="C109" s="5" t="s">
        <v>204</v>
      </c>
      <c r="D109" s="3" t="s">
        <v>388</v>
      </c>
      <c r="E109" s="4" t="s">
        <v>389</v>
      </c>
      <c r="F109" s="3" t="s">
        <v>195</v>
      </c>
      <c r="G109" s="4">
        <v>14215</v>
      </c>
      <c r="H109" s="17">
        <v>150</v>
      </c>
    </row>
    <row r="110" spans="1:8" ht="24.75" x14ac:dyDescent="0.25">
      <c r="A110" s="16" t="s">
        <v>198</v>
      </c>
      <c r="B110" s="3" t="s">
        <v>203</v>
      </c>
      <c r="C110" s="3" t="s">
        <v>571</v>
      </c>
      <c r="D110" s="3" t="s">
        <v>572</v>
      </c>
      <c r="E110" s="4" t="s">
        <v>573</v>
      </c>
      <c r="F110" s="3" t="s">
        <v>195</v>
      </c>
      <c r="G110" s="4">
        <v>14209</v>
      </c>
      <c r="H110" s="17">
        <v>160</v>
      </c>
    </row>
    <row r="111" spans="1:8" ht="24.75" x14ac:dyDescent="0.25">
      <c r="A111" s="16" t="s">
        <v>198</v>
      </c>
      <c r="B111" s="3" t="s">
        <v>624</v>
      </c>
      <c r="C111" s="3" t="s">
        <v>625</v>
      </c>
      <c r="D111" s="3" t="s">
        <v>626</v>
      </c>
      <c r="E111" s="4" t="s">
        <v>627</v>
      </c>
      <c r="F111" s="3" t="s">
        <v>628</v>
      </c>
      <c r="G111" s="4">
        <v>14218</v>
      </c>
      <c r="H111" s="17">
        <v>75</v>
      </c>
    </row>
    <row r="112" spans="1:8" x14ac:dyDescent="0.25">
      <c r="A112" s="16" t="s">
        <v>390</v>
      </c>
      <c r="B112" s="3" t="s">
        <v>395</v>
      </c>
      <c r="C112" s="5" t="s">
        <v>396</v>
      </c>
      <c r="D112" s="3" t="s">
        <v>397</v>
      </c>
      <c r="E112" s="4" t="s">
        <v>398</v>
      </c>
      <c r="F112" s="3" t="s">
        <v>170</v>
      </c>
      <c r="G112" s="4">
        <v>10461</v>
      </c>
      <c r="H112" s="17">
        <v>80</v>
      </c>
    </row>
    <row r="113" spans="1:8" ht="24.75" x14ac:dyDescent="0.25">
      <c r="A113" s="16" t="s">
        <v>390</v>
      </c>
      <c r="B113" s="3" t="s">
        <v>391</v>
      </c>
      <c r="C113" s="5" t="s">
        <v>392</v>
      </c>
      <c r="D113" s="3" t="s">
        <v>393</v>
      </c>
      <c r="E113" s="4" t="s">
        <v>394</v>
      </c>
      <c r="F113" s="3" t="s">
        <v>170</v>
      </c>
      <c r="G113" s="4">
        <v>10463</v>
      </c>
      <c r="H113" s="17">
        <v>125</v>
      </c>
    </row>
    <row r="114" spans="1:8" x14ac:dyDescent="0.25">
      <c r="A114" s="16" t="s">
        <v>390</v>
      </c>
      <c r="B114" s="3" t="s">
        <v>395</v>
      </c>
      <c r="C114" s="3" t="s">
        <v>629</v>
      </c>
      <c r="D114" s="3" t="s">
        <v>630</v>
      </c>
      <c r="E114" s="4" t="s">
        <v>631</v>
      </c>
      <c r="F114" s="3" t="s">
        <v>170</v>
      </c>
      <c r="G114" s="4">
        <v>10462</v>
      </c>
      <c r="H114" s="17">
        <v>80</v>
      </c>
    </row>
    <row r="115" spans="1:8" ht="24.75" x14ac:dyDescent="0.25">
      <c r="A115" s="16" t="s">
        <v>209</v>
      </c>
      <c r="B115" s="3" t="s">
        <v>210</v>
      </c>
      <c r="C115" s="5" t="s">
        <v>216</v>
      </c>
      <c r="D115" s="3" t="s">
        <v>399</v>
      </c>
      <c r="E115" s="4" t="s">
        <v>217</v>
      </c>
      <c r="F115" s="3" t="s">
        <v>214</v>
      </c>
      <c r="G115" s="4">
        <v>12550</v>
      </c>
      <c r="H115" s="17">
        <v>60</v>
      </c>
    </row>
    <row r="116" spans="1:8" ht="24.75" x14ac:dyDescent="0.25">
      <c r="A116" s="16" t="s">
        <v>632</v>
      </c>
      <c r="B116" s="3" t="s">
        <v>633</v>
      </c>
      <c r="C116" s="3" t="s">
        <v>634</v>
      </c>
      <c r="D116" s="3" t="s">
        <v>635</v>
      </c>
      <c r="E116" s="4" t="s">
        <v>636</v>
      </c>
      <c r="F116" s="3" t="s">
        <v>637</v>
      </c>
      <c r="G116" s="4">
        <v>10801</v>
      </c>
      <c r="H116" s="17">
        <v>100</v>
      </c>
    </row>
    <row r="117" spans="1:8" ht="24.75" x14ac:dyDescent="0.25">
      <c r="A117" s="16" t="s">
        <v>103</v>
      </c>
      <c r="B117" s="3" t="s">
        <v>104</v>
      </c>
      <c r="C117" s="5" t="s">
        <v>400</v>
      </c>
      <c r="D117" s="3" t="s">
        <v>401</v>
      </c>
      <c r="E117" s="4" t="s">
        <v>402</v>
      </c>
      <c r="F117" s="3" t="s">
        <v>403</v>
      </c>
      <c r="G117" s="4">
        <v>11955</v>
      </c>
      <c r="H117" s="17">
        <v>180</v>
      </c>
    </row>
    <row r="118" spans="1:8" ht="36.75" x14ac:dyDescent="0.25">
      <c r="A118" s="16" t="s">
        <v>103</v>
      </c>
      <c r="B118" s="3" t="s">
        <v>406</v>
      </c>
      <c r="C118" s="5" t="s">
        <v>407</v>
      </c>
      <c r="D118" s="3" t="s">
        <v>408</v>
      </c>
      <c r="E118" s="4" t="s">
        <v>409</v>
      </c>
      <c r="F118" s="3" t="s">
        <v>410</v>
      </c>
      <c r="G118" s="4">
        <v>11792</v>
      </c>
      <c r="H118" s="17">
        <v>80</v>
      </c>
    </row>
    <row r="119" spans="1:8" x14ac:dyDescent="0.25">
      <c r="A119" s="16" t="s">
        <v>103</v>
      </c>
      <c r="B119" s="3" t="s">
        <v>104</v>
      </c>
      <c r="C119" s="5" t="s">
        <v>404</v>
      </c>
      <c r="D119" s="3" t="s">
        <v>405</v>
      </c>
      <c r="E119" s="4" t="s">
        <v>110</v>
      </c>
      <c r="F119" s="3" t="s">
        <v>108</v>
      </c>
      <c r="G119" s="4">
        <v>11937</v>
      </c>
      <c r="H119" s="17">
        <v>100</v>
      </c>
    </row>
    <row r="120" spans="1:8" ht="24.75" x14ac:dyDescent="0.25">
      <c r="A120" s="16" t="s">
        <v>574</v>
      </c>
      <c r="B120" s="3" t="s">
        <v>575</v>
      </c>
      <c r="C120" s="3" t="s">
        <v>576</v>
      </c>
      <c r="D120" s="3" t="s">
        <v>577</v>
      </c>
      <c r="E120" s="4" t="s">
        <v>578</v>
      </c>
      <c r="F120" s="3" t="s">
        <v>579</v>
      </c>
      <c r="G120" s="4">
        <v>12974</v>
      </c>
      <c r="H120" s="17">
        <v>45</v>
      </c>
    </row>
    <row r="121" spans="1:8" ht="24.75" x14ac:dyDescent="0.25">
      <c r="A121" s="16" t="s">
        <v>574</v>
      </c>
      <c r="B121" s="3" t="s">
        <v>575</v>
      </c>
      <c r="C121" s="3" t="s">
        <v>576</v>
      </c>
      <c r="D121" s="3" t="s">
        <v>580</v>
      </c>
      <c r="E121" s="4" t="s">
        <v>581</v>
      </c>
      <c r="F121" s="3" t="s">
        <v>582</v>
      </c>
      <c r="G121" s="4">
        <v>12996</v>
      </c>
      <c r="H121" s="17">
        <v>30</v>
      </c>
    </row>
    <row r="122" spans="1:8" ht="24.75" x14ac:dyDescent="0.25">
      <c r="A122" s="16" t="s">
        <v>574</v>
      </c>
      <c r="B122" s="3" t="s">
        <v>575</v>
      </c>
      <c r="C122" s="3" t="s">
        <v>576</v>
      </c>
      <c r="D122" s="3" t="s">
        <v>638</v>
      </c>
      <c r="E122" s="4" t="s">
        <v>639</v>
      </c>
      <c r="F122" s="3" t="s">
        <v>640</v>
      </c>
      <c r="G122" s="4">
        <v>12870</v>
      </c>
      <c r="H122" s="17">
        <v>30</v>
      </c>
    </row>
    <row r="123" spans="1:8" ht="24.75" x14ac:dyDescent="0.25">
      <c r="A123" s="16" t="s">
        <v>574</v>
      </c>
      <c r="B123" s="3" t="s">
        <v>575</v>
      </c>
      <c r="C123" s="3" t="s">
        <v>576</v>
      </c>
      <c r="D123" s="3" t="s">
        <v>580</v>
      </c>
      <c r="E123" s="4" t="s">
        <v>581</v>
      </c>
      <c r="F123" s="3" t="s">
        <v>582</v>
      </c>
      <c r="G123" s="4">
        <v>12996</v>
      </c>
      <c r="H123" s="17">
        <v>30</v>
      </c>
    </row>
    <row r="124" spans="1:8" ht="24.75" x14ac:dyDescent="0.25">
      <c r="A124" s="16" t="s">
        <v>111</v>
      </c>
      <c r="B124" s="3" t="s">
        <v>411</v>
      </c>
      <c r="C124" s="5" t="s">
        <v>412</v>
      </c>
      <c r="D124" s="3" t="s">
        <v>413</v>
      </c>
      <c r="E124" s="4" t="s">
        <v>414</v>
      </c>
      <c r="F124" s="3" t="s">
        <v>76</v>
      </c>
      <c r="G124" s="4">
        <v>11221</v>
      </c>
      <c r="H124" s="17">
        <v>160</v>
      </c>
    </row>
    <row r="125" spans="1:8" ht="36.75" x14ac:dyDescent="0.25">
      <c r="A125" s="16" t="s">
        <v>111</v>
      </c>
      <c r="B125" s="3" t="s">
        <v>112</v>
      </c>
      <c r="C125" s="5" t="s">
        <v>415</v>
      </c>
      <c r="D125" s="3" t="s">
        <v>416</v>
      </c>
      <c r="E125" s="4" t="s">
        <v>417</v>
      </c>
      <c r="F125" s="3" t="s">
        <v>418</v>
      </c>
      <c r="G125" s="4">
        <v>11207</v>
      </c>
      <c r="H125" s="17">
        <v>75</v>
      </c>
    </row>
    <row r="126" spans="1:8" ht="36.75" x14ac:dyDescent="0.25">
      <c r="A126" s="16" t="s">
        <v>111</v>
      </c>
      <c r="B126" s="3" t="s">
        <v>419</v>
      </c>
      <c r="C126" s="5" t="s">
        <v>415</v>
      </c>
      <c r="D126" s="3" t="s">
        <v>420</v>
      </c>
      <c r="E126" s="4" t="s">
        <v>421</v>
      </c>
      <c r="F126" s="3" t="s">
        <v>76</v>
      </c>
      <c r="G126" s="4">
        <v>11221</v>
      </c>
      <c r="H126" s="17">
        <v>75</v>
      </c>
    </row>
    <row r="127" spans="1:8" ht="24.75" x14ac:dyDescent="0.25">
      <c r="A127" s="16" t="s">
        <v>111</v>
      </c>
      <c r="B127" s="3" t="s">
        <v>419</v>
      </c>
      <c r="C127" s="5" t="s">
        <v>422</v>
      </c>
      <c r="D127" s="3" t="s">
        <v>423</v>
      </c>
      <c r="E127" s="4" t="s">
        <v>424</v>
      </c>
      <c r="F127" s="3" t="s">
        <v>76</v>
      </c>
      <c r="G127" s="4">
        <v>11206</v>
      </c>
      <c r="H127" s="17">
        <v>100</v>
      </c>
    </row>
    <row r="128" spans="1:8" ht="24.75" x14ac:dyDescent="0.25">
      <c r="A128" s="16" t="s">
        <v>111</v>
      </c>
      <c r="B128" s="3" t="s">
        <v>112</v>
      </c>
      <c r="C128" s="5" t="s">
        <v>425</v>
      </c>
      <c r="D128" s="3" t="s">
        <v>426</v>
      </c>
      <c r="E128" s="4" t="s">
        <v>427</v>
      </c>
      <c r="F128" s="3" t="s">
        <v>76</v>
      </c>
      <c r="G128" s="4">
        <v>11221</v>
      </c>
      <c r="H128" s="17">
        <v>140</v>
      </c>
    </row>
    <row r="129" spans="1:8" ht="36.75" x14ac:dyDescent="0.25">
      <c r="A129" s="16" t="s">
        <v>116</v>
      </c>
      <c r="B129" s="3" t="s">
        <v>117</v>
      </c>
      <c r="C129" s="5" t="s">
        <v>265</v>
      </c>
      <c r="D129" s="3" t="s">
        <v>428</v>
      </c>
      <c r="E129" s="4" t="s">
        <v>429</v>
      </c>
      <c r="F129" s="3" t="s">
        <v>121</v>
      </c>
      <c r="G129" s="4">
        <v>12534</v>
      </c>
      <c r="H129" s="17">
        <v>220</v>
      </c>
    </row>
    <row r="130" spans="1:8" ht="36.75" x14ac:dyDescent="0.25">
      <c r="A130" s="16" t="s">
        <v>116</v>
      </c>
      <c r="B130" s="3" t="s">
        <v>641</v>
      </c>
      <c r="C130" s="3" t="s">
        <v>36</v>
      </c>
      <c r="D130" s="3" t="s">
        <v>642</v>
      </c>
      <c r="E130" s="4" t="s">
        <v>643</v>
      </c>
      <c r="F130" s="3" t="s">
        <v>644</v>
      </c>
      <c r="G130" s="4">
        <v>12061</v>
      </c>
      <c r="H130" s="17">
        <v>40</v>
      </c>
    </row>
    <row r="131" spans="1:8" ht="24.75" x14ac:dyDescent="0.25">
      <c r="A131" s="16" t="s">
        <v>430</v>
      </c>
      <c r="B131" s="3" t="s">
        <v>431</v>
      </c>
      <c r="C131" s="5" t="s">
        <v>432</v>
      </c>
      <c r="D131" s="3" t="s">
        <v>433</v>
      </c>
      <c r="E131" s="4" t="s">
        <v>434</v>
      </c>
      <c r="F131" s="3" t="s">
        <v>76</v>
      </c>
      <c r="G131" s="4">
        <v>11216</v>
      </c>
      <c r="H131" s="17">
        <v>80</v>
      </c>
    </row>
    <row r="132" spans="1:8" ht="24.75" x14ac:dyDescent="0.25">
      <c r="A132" s="16" t="s">
        <v>430</v>
      </c>
      <c r="B132" s="3" t="s">
        <v>435</v>
      </c>
      <c r="C132" s="5" t="s">
        <v>412</v>
      </c>
      <c r="D132" s="3" t="s">
        <v>436</v>
      </c>
      <c r="E132" s="4" t="s">
        <v>437</v>
      </c>
      <c r="F132" s="3" t="s">
        <v>76</v>
      </c>
      <c r="G132" s="4">
        <v>11213</v>
      </c>
      <c r="H132" s="17">
        <v>160</v>
      </c>
    </row>
    <row r="133" spans="1:8" ht="24.75" x14ac:dyDescent="0.25">
      <c r="A133" s="16" t="s">
        <v>122</v>
      </c>
      <c r="B133" s="3" t="s">
        <v>438</v>
      </c>
      <c r="C133" s="5" t="s">
        <v>439</v>
      </c>
      <c r="D133" s="3" t="s">
        <v>440</v>
      </c>
      <c r="E133" s="4" t="s">
        <v>441</v>
      </c>
      <c r="F133" s="3" t="s">
        <v>442</v>
      </c>
      <c r="G133" s="4">
        <v>10591</v>
      </c>
      <c r="H133" s="17">
        <v>105</v>
      </c>
    </row>
    <row r="134" spans="1:8" ht="24.75" x14ac:dyDescent="0.25">
      <c r="A134" s="16" t="s">
        <v>128</v>
      </c>
      <c r="B134" s="3" t="s">
        <v>443</v>
      </c>
      <c r="C134" s="5" t="s">
        <v>450</v>
      </c>
      <c r="D134" s="3" t="s">
        <v>451</v>
      </c>
      <c r="E134" s="4" t="s">
        <v>452</v>
      </c>
      <c r="F134" s="3" t="s">
        <v>453</v>
      </c>
      <c r="G134" s="4">
        <v>14870</v>
      </c>
      <c r="H134" s="17">
        <v>75</v>
      </c>
    </row>
    <row r="135" spans="1:8" ht="24.75" x14ac:dyDescent="0.25">
      <c r="A135" s="16" t="s">
        <v>128</v>
      </c>
      <c r="B135" s="3" t="s">
        <v>443</v>
      </c>
      <c r="C135" s="5" t="s">
        <v>444</v>
      </c>
      <c r="D135" s="3" t="s">
        <v>445</v>
      </c>
      <c r="E135" s="4" t="s">
        <v>446</v>
      </c>
      <c r="F135" s="3" t="s">
        <v>133</v>
      </c>
      <c r="G135" s="4">
        <v>14801</v>
      </c>
      <c r="H135" s="17">
        <v>35</v>
      </c>
    </row>
    <row r="136" spans="1:8" ht="24.75" x14ac:dyDescent="0.25">
      <c r="A136" s="16" t="s">
        <v>128</v>
      </c>
      <c r="B136" s="3" t="s">
        <v>443</v>
      </c>
      <c r="C136" s="5" t="s">
        <v>444</v>
      </c>
      <c r="D136" s="3" t="s">
        <v>447</v>
      </c>
      <c r="E136" s="4" t="s">
        <v>448</v>
      </c>
      <c r="F136" s="3" t="s">
        <v>449</v>
      </c>
      <c r="G136" s="4">
        <v>14820</v>
      </c>
      <c r="H136" s="17">
        <v>35</v>
      </c>
    </row>
    <row r="137" spans="1:8" x14ac:dyDescent="0.25">
      <c r="A137" s="16" t="s">
        <v>454</v>
      </c>
      <c r="B137" s="3" t="s">
        <v>455</v>
      </c>
      <c r="C137" s="5" t="s">
        <v>456</v>
      </c>
      <c r="D137" s="3" t="s">
        <v>457</v>
      </c>
      <c r="E137" s="4" t="s">
        <v>458</v>
      </c>
      <c r="F137" s="3" t="s">
        <v>459</v>
      </c>
      <c r="G137" s="4">
        <v>14304</v>
      </c>
      <c r="H137" s="17">
        <v>80</v>
      </c>
    </row>
    <row r="138" spans="1:8" x14ac:dyDescent="0.25">
      <c r="A138" s="16" t="s">
        <v>454</v>
      </c>
      <c r="B138" s="3" t="s">
        <v>455</v>
      </c>
      <c r="C138" s="5" t="s">
        <v>456</v>
      </c>
      <c r="D138" s="3" t="s">
        <v>460</v>
      </c>
      <c r="E138" s="4" t="s">
        <v>461</v>
      </c>
      <c r="F138" s="3" t="s">
        <v>459</v>
      </c>
      <c r="G138" s="4">
        <v>14305</v>
      </c>
      <c r="H138" s="17">
        <v>80</v>
      </c>
    </row>
    <row r="139" spans="1:8" x14ac:dyDescent="0.25">
      <c r="A139" s="16" t="s">
        <v>134</v>
      </c>
      <c r="B139" s="3" t="s">
        <v>135</v>
      </c>
      <c r="C139" s="5" t="s">
        <v>432</v>
      </c>
      <c r="D139" s="3" t="s">
        <v>462</v>
      </c>
      <c r="E139" s="4" t="s">
        <v>463</v>
      </c>
      <c r="F139" s="3" t="s">
        <v>76</v>
      </c>
      <c r="G139" s="4">
        <v>11210</v>
      </c>
      <c r="H139" s="17">
        <v>80</v>
      </c>
    </row>
    <row r="140" spans="1:8" ht="24.75" x14ac:dyDescent="0.25">
      <c r="A140" s="16" t="s">
        <v>134</v>
      </c>
      <c r="B140" s="3" t="s">
        <v>645</v>
      </c>
      <c r="C140" s="3" t="s">
        <v>646</v>
      </c>
      <c r="D140" s="3" t="s">
        <v>647</v>
      </c>
      <c r="E140" s="4" t="s">
        <v>648</v>
      </c>
      <c r="F140" s="3" t="s">
        <v>649</v>
      </c>
      <c r="G140" s="4">
        <v>11215</v>
      </c>
      <c r="H140" s="17">
        <v>50</v>
      </c>
    </row>
    <row r="141" spans="1:8" ht="24.75" x14ac:dyDescent="0.25">
      <c r="A141" s="16" t="s">
        <v>464</v>
      </c>
      <c r="B141" s="3" t="s">
        <v>465</v>
      </c>
      <c r="C141" s="5" t="s">
        <v>351</v>
      </c>
      <c r="D141" s="3" t="s">
        <v>466</v>
      </c>
      <c r="E141" s="4" t="s">
        <v>467</v>
      </c>
      <c r="F141" s="3" t="s">
        <v>468</v>
      </c>
      <c r="G141" s="4">
        <v>11368</v>
      </c>
      <c r="H141" s="17">
        <v>188</v>
      </c>
    </row>
    <row r="142" spans="1:8" x14ac:dyDescent="0.25">
      <c r="A142" s="16" t="s">
        <v>469</v>
      </c>
      <c r="B142" s="3" t="s">
        <v>259</v>
      </c>
      <c r="C142" s="5" t="s">
        <v>470</v>
      </c>
      <c r="D142" s="3" t="s">
        <v>471</v>
      </c>
      <c r="E142" s="4" t="s">
        <v>472</v>
      </c>
      <c r="F142" s="3" t="s">
        <v>142</v>
      </c>
      <c r="G142" s="4">
        <v>10026</v>
      </c>
      <c r="H142" s="17">
        <v>125</v>
      </c>
    </row>
    <row r="143" spans="1:8" ht="24.75" x14ac:dyDescent="0.25">
      <c r="A143" s="16" t="s">
        <v>469</v>
      </c>
      <c r="B143" s="3" t="s">
        <v>138</v>
      </c>
      <c r="C143" s="3" t="s">
        <v>650</v>
      </c>
      <c r="D143" s="3" t="s">
        <v>651</v>
      </c>
      <c r="E143" s="4" t="s">
        <v>652</v>
      </c>
      <c r="F143" s="3" t="s">
        <v>142</v>
      </c>
      <c r="G143" s="4">
        <v>10035</v>
      </c>
      <c r="H143" s="17">
        <v>60</v>
      </c>
    </row>
    <row r="144" spans="1:8" x14ac:dyDescent="0.25">
      <c r="A144" s="16" t="s">
        <v>473</v>
      </c>
      <c r="B144" s="3" t="s">
        <v>474</v>
      </c>
      <c r="C144" s="5" t="s">
        <v>83</v>
      </c>
      <c r="D144" s="3" t="s">
        <v>475</v>
      </c>
      <c r="E144" s="4" t="s">
        <v>476</v>
      </c>
      <c r="F144" s="3" t="s">
        <v>76</v>
      </c>
      <c r="G144" s="4">
        <v>11212</v>
      </c>
      <c r="H144" s="17">
        <v>160</v>
      </c>
    </row>
    <row r="145" spans="1:8" ht="24.75" x14ac:dyDescent="0.25">
      <c r="A145" s="16" t="s">
        <v>473</v>
      </c>
      <c r="B145" s="3" t="s">
        <v>583</v>
      </c>
      <c r="C145" s="3" t="s">
        <v>584</v>
      </c>
      <c r="D145" s="3" t="s">
        <v>585</v>
      </c>
      <c r="E145" s="4" t="s">
        <v>586</v>
      </c>
      <c r="F145" s="3" t="s">
        <v>76</v>
      </c>
      <c r="G145" s="4">
        <v>11234</v>
      </c>
      <c r="H145" s="17">
        <v>90</v>
      </c>
    </row>
    <row r="146" spans="1:8" x14ac:dyDescent="0.25">
      <c r="A146" s="16" t="s">
        <v>473</v>
      </c>
      <c r="B146" s="3" t="s">
        <v>474</v>
      </c>
      <c r="C146" s="3" t="s">
        <v>425</v>
      </c>
      <c r="D146" s="3" t="s">
        <v>425</v>
      </c>
      <c r="E146" s="4" t="s">
        <v>587</v>
      </c>
      <c r="F146" s="3" t="s">
        <v>76</v>
      </c>
      <c r="G146" s="4">
        <v>11212</v>
      </c>
      <c r="H146" s="17">
        <v>100</v>
      </c>
    </row>
    <row r="147" spans="1:8" ht="24.75" x14ac:dyDescent="0.25">
      <c r="A147" s="16" t="s">
        <v>473</v>
      </c>
      <c r="B147" s="3" t="s">
        <v>653</v>
      </c>
      <c r="C147" s="3" t="s">
        <v>584</v>
      </c>
      <c r="D147" s="3" t="s">
        <v>654</v>
      </c>
      <c r="E147" s="4" t="s">
        <v>655</v>
      </c>
      <c r="F147" s="3" t="s">
        <v>76</v>
      </c>
      <c r="G147" s="4">
        <v>11234</v>
      </c>
      <c r="H147" s="17">
        <v>60</v>
      </c>
    </row>
    <row r="148" spans="1:8" ht="24.75" x14ac:dyDescent="0.25">
      <c r="A148" s="16" t="s">
        <v>477</v>
      </c>
      <c r="B148" s="3" t="s">
        <v>478</v>
      </c>
      <c r="C148" s="5" t="s">
        <v>479</v>
      </c>
      <c r="D148" s="3" t="s">
        <v>480</v>
      </c>
      <c r="E148" s="4" t="s">
        <v>481</v>
      </c>
      <c r="F148" s="3" t="s">
        <v>482</v>
      </c>
      <c r="G148" s="4">
        <v>13069</v>
      </c>
      <c r="H148" s="17">
        <v>80</v>
      </c>
    </row>
    <row r="149" spans="1:8" ht="24.75" customHeight="1" x14ac:dyDescent="0.25">
      <c r="A149" s="16" t="s">
        <v>477</v>
      </c>
      <c r="B149" s="3" t="s">
        <v>93</v>
      </c>
      <c r="C149" s="5" t="s">
        <v>483</v>
      </c>
      <c r="D149" s="3" t="s">
        <v>484</v>
      </c>
      <c r="E149" s="4" t="s">
        <v>485</v>
      </c>
      <c r="F149" s="3" t="s">
        <v>486</v>
      </c>
      <c r="G149" s="4">
        <v>13074</v>
      </c>
      <c r="H149" s="17">
        <v>80</v>
      </c>
    </row>
    <row r="150" spans="1:8" ht="36.75" x14ac:dyDescent="0.25">
      <c r="A150" s="16" t="s">
        <v>477</v>
      </c>
      <c r="B150" s="3" t="s">
        <v>487</v>
      </c>
      <c r="C150" s="5" t="s">
        <v>488</v>
      </c>
      <c r="D150" s="3" t="s">
        <v>489</v>
      </c>
      <c r="E150" s="4" t="s">
        <v>490</v>
      </c>
      <c r="F150" s="3" t="s">
        <v>491</v>
      </c>
      <c r="G150" s="4">
        <v>13601</v>
      </c>
      <c r="H150" s="17">
        <v>75</v>
      </c>
    </row>
    <row r="151" spans="1:8" ht="45.75" customHeight="1" x14ac:dyDescent="0.25">
      <c r="A151" s="16" t="s">
        <v>218</v>
      </c>
      <c r="B151" s="3" t="s">
        <v>492</v>
      </c>
      <c r="C151" s="5" t="s">
        <v>332</v>
      </c>
      <c r="D151" s="3" t="s">
        <v>493</v>
      </c>
      <c r="E151" s="4" t="s">
        <v>494</v>
      </c>
      <c r="F151" s="3" t="s">
        <v>170</v>
      </c>
      <c r="G151" s="4">
        <v>10460</v>
      </c>
      <c r="H151" s="17">
        <v>80</v>
      </c>
    </row>
    <row r="152" spans="1:8" ht="24.75" x14ac:dyDescent="0.25">
      <c r="A152" s="16" t="s">
        <v>218</v>
      </c>
      <c r="B152" s="3" t="s">
        <v>492</v>
      </c>
      <c r="C152" s="5" t="s">
        <v>495</v>
      </c>
      <c r="D152" s="3" t="s">
        <v>496</v>
      </c>
      <c r="E152" s="4" t="s">
        <v>497</v>
      </c>
      <c r="F152" s="3" t="s">
        <v>170</v>
      </c>
      <c r="G152" s="4">
        <v>10456</v>
      </c>
      <c r="H152" s="17">
        <v>80</v>
      </c>
    </row>
    <row r="153" spans="1:8" ht="24.75" x14ac:dyDescent="0.25">
      <c r="A153" s="16" t="s">
        <v>227</v>
      </c>
      <c r="B153" s="3" t="s">
        <v>498</v>
      </c>
      <c r="C153" s="5" t="s">
        <v>499</v>
      </c>
      <c r="D153" s="3" t="s">
        <v>500</v>
      </c>
      <c r="E153" s="4" t="s">
        <v>501</v>
      </c>
      <c r="F153" s="3" t="s">
        <v>232</v>
      </c>
      <c r="G153" s="4">
        <v>14613</v>
      </c>
      <c r="H153" s="17">
        <v>130</v>
      </c>
    </row>
    <row r="154" spans="1:8" ht="24.75" x14ac:dyDescent="0.25">
      <c r="A154" s="16" t="s">
        <v>227</v>
      </c>
      <c r="B154" s="3" t="s">
        <v>228</v>
      </c>
      <c r="C154" s="5" t="s">
        <v>499</v>
      </c>
      <c r="D154" s="3" t="s">
        <v>502</v>
      </c>
      <c r="E154" s="4" t="s">
        <v>503</v>
      </c>
      <c r="F154" s="3" t="s">
        <v>232</v>
      </c>
      <c r="G154" s="4">
        <v>14611</v>
      </c>
      <c r="H154" s="17">
        <v>100</v>
      </c>
    </row>
    <row r="155" spans="1:8" x14ac:dyDescent="0.25">
      <c r="A155" s="16" t="s">
        <v>155</v>
      </c>
      <c r="B155" s="3" t="s">
        <v>99</v>
      </c>
      <c r="C155" s="5" t="s">
        <v>332</v>
      </c>
      <c r="D155" s="3" t="s">
        <v>504</v>
      </c>
      <c r="E155" s="4" t="s">
        <v>505</v>
      </c>
      <c r="F155" s="3" t="s">
        <v>506</v>
      </c>
      <c r="G155" s="4">
        <v>10301</v>
      </c>
      <c r="H155" s="17">
        <v>100</v>
      </c>
    </row>
    <row r="156" spans="1:8" ht="36.75" x14ac:dyDescent="0.25">
      <c r="A156" s="16" t="s">
        <v>155</v>
      </c>
      <c r="B156" s="3" t="s">
        <v>99</v>
      </c>
      <c r="C156" s="3" t="s">
        <v>656</v>
      </c>
      <c r="D156" s="3" t="s">
        <v>657</v>
      </c>
      <c r="E156" s="4" t="s">
        <v>658</v>
      </c>
      <c r="F156" s="3" t="s">
        <v>659</v>
      </c>
      <c r="G156" s="4">
        <v>10302</v>
      </c>
      <c r="H156" s="17">
        <v>160</v>
      </c>
    </row>
    <row r="157" spans="1:8" ht="15" customHeight="1" x14ac:dyDescent="0.25">
      <c r="A157" s="16" t="s">
        <v>155</v>
      </c>
      <c r="B157" s="3" t="s">
        <v>99</v>
      </c>
      <c r="C157" s="5" t="s">
        <v>470</v>
      </c>
      <c r="D157" s="3" t="s">
        <v>507</v>
      </c>
      <c r="E157" s="4" t="s">
        <v>508</v>
      </c>
      <c r="F157" s="3" t="s">
        <v>506</v>
      </c>
      <c r="G157" s="4">
        <v>10302</v>
      </c>
      <c r="H157" s="17">
        <v>90</v>
      </c>
    </row>
    <row r="158" spans="1:8" x14ac:dyDescent="0.25">
      <c r="A158" s="16" t="s">
        <v>155</v>
      </c>
      <c r="B158" s="3" t="s">
        <v>588</v>
      </c>
      <c r="C158" s="3" t="s">
        <v>589</v>
      </c>
      <c r="D158" s="3" t="s">
        <v>590</v>
      </c>
      <c r="E158" s="4" t="s">
        <v>591</v>
      </c>
      <c r="F158" s="3" t="s">
        <v>506</v>
      </c>
      <c r="G158" s="4">
        <v>10305</v>
      </c>
      <c r="H158" s="17">
        <v>116</v>
      </c>
    </row>
    <row r="159" spans="1:8" ht="24.75" x14ac:dyDescent="0.25">
      <c r="A159" s="16" t="s">
        <v>509</v>
      </c>
      <c r="B159" s="3" t="s">
        <v>516</v>
      </c>
      <c r="C159" s="5" t="s">
        <v>517</v>
      </c>
      <c r="D159" s="3" t="s">
        <v>518</v>
      </c>
      <c r="E159" s="4" t="s">
        <v>519</v>
      </c>
      <c r="F159" s="3" t="s">
        <v>520</v>
      </c>
      <c r="G159" s="4">
        <v>12546</v>
      </c>
      <c r="H159" s="17">
        <v>45</v>
      </c>
    </row>
    <row r="160" spans="1:8" ht="24.75" x14ac:dyDescent="0.25">
      <c r="A160" s="16" t="s">
        <v>509</v>
      </c>
      <c r="B160" s="3" t="s">
        <v>516</v>
      </c>
      <c r="C160" s="3" t="s">
        <v>517</v>
      </c>
      <c r="D160" s="3" t="s">
        <v>521</v>
      </c>
      <c r="E160" s="4" t="s">
        <v>522</v>
      </c>
      <c r="F160" s="3" t="s">
        <v>520</v>
      </c>
      <c r="G160" s="4">
        <v>12501</v>
      </c>
      <c r="H160" s="17">
        <v>40</v>
      </c>
    </row>
    <row r="161" spans="1:8" ht="24.75" x14ac:dyDescent="0.25">
      <c r="A161" s="16" t="s">
        <v>509</v>
      </c>
      <c r="B161" s="3" t="s">
        <v>210</v>
      </c>
      <c r="C161" s="5" t="s">
        <v>510</v>
      </c>
      <c r="D161" s="3" t="s">
        <v>514</v>
      </c>
      <c r="E161" s="4" t="s">
        <v>515</v>
      </c>
      <c r="F161" s="3" t="s">
        <v>513</v>
      </c>
      <c r="G161" s="4">
        <v>12601</v>
      </c>
      <c r="H161" s="17">
        <v>45</v>
      </c>
    </row>
    <row r="162" spans="1:8" x14ac:dyDescent="0.25">
      <c r="A162" s="16" t="s">
        <v>509</v>
      </c>
      <c r="B162" s="3" t="s">
        <v>210</v>
      </c>
      <c r="C162" s="5" t="s">
        <v>510</v>
      </c>
      <c r="D162" s="3" t="s">
        <v>511</v>
      </c>
      <c r="E162" s="4" t="s">
        <v>512</v>
      </c>
      <c r="F162" s="3" t="s">
        <v>513</v>
      </c>
      <c r="G162" s="4">
        <v>12603</v>
      </c>
      <c r="H162" s="17">
        <v>70</v>
      </c>
    </row>
    <row r="163" spans="1:8" ht="24.75" x14ac:dyDescent="0.25">
      <c r="A163" s="16" t="s">
        <v>159</v>
      </c>
      <c r="B163" s="3" t="s">
        <v>523</v>
      </c>
      <c r="C163" s="5" t="s">
        <v>495</v>
      </c>
      <c r="D163" s="3" t="s">
        <v>524</v>
      </c>
      <c r="E163" s="4" t="s">
        <v>525</v>
      </c>
      <c r="F163" s="3" t="s">
        <v>170</v>
      </c>
      <c r="G163" s="4">
        <v>10453</v>
      </c>
      <c r="H163" s="17">
        <v>80</v>
      </c>
    </row>
    <row r="164" spans="1:8" ht="24.75" x14ac:dyDescent="0.25">
      <c r="A164" s="16" t="s">
        <v>159</v>
      </c>
      <c r="B164" s="3" t="s">
        <v>523</v>
      </c>
      <c r="C164" s="3" t="s">
        <v>592</v>
      </c>
      <c r="D164" s="3" t="s">
        <v>593</v>
      </c>
      <c r="E164" s="4" t="s">
        <v>594</v>
      </c>
      <c r="F164" s="3" t="s">
        <v>170</v>
      </c>
      <c r="G164" s="4">
        <v>10452</v>
      </c>
      <c r="H164" s="17">
        <v>150</v>
      </c>
    </row>
    <row r="165" spans="1:8" ht="24.75" x14ac:dyDescent="0.25">
      <c r="A165" s="16" t="s">
        <v>526</v>
      </c>
      <c r="B165" s="3" t="s">
        <v>527</v>
      </c>
      <c r="C165" s="5" t="s">
        <v>528</v>
      </c>
      <c r="D165" s="3" t="s">
        <v>529</v>
      </c>
      <c r="E165" s="4" t="s">
        <v>530</v>
      </c>
      <c r="F165" s="3" t="s">
        <v>142</v>
      </c>
      <c r="G165" s="4">
        <v>10002</v>
      </c>
      <c r="H165" s="17">
        <v>160</v>
      </c>
    </row>
    <row r="166" spans="1:8" ht="36.75" x14ac:dyDescent="0.25">
      <c r="A166" s="16" t="s">
        <v>531</v>
      </c>
      <c r="B166" s="3" t="s">
        <v>465</v>
      </c>
      <c r="C166" s="5" t="s">
        <v>535</v>
      </c>
      <c r="D166" s="3" t="s">
        <v>536</v>
      </c>
      <c r="E166" s="4" t="s">
        <v>537</v>
      </c>
      <c r="F166" s="3" t="s">
        <v>538</v>
      </c>
      <c r="G166" s="4">
        <v>11373</v>
      </c>
      <c r="H166" s="17">
        <v>100</v>
      </c>
    </row>
    <row r="167" spans="1:8" ht="24.75" x14ac:dyDescent="0.25">
      <c r="A167" s="16" t="s">
        <v>531</v>
      </c>
      <c r="B167" s="6" t="s">
        <v>274</v>
      </c>
      <c r="C167" s="5" t="s">
        <v>532</v>
      </c>
      <c r="D167" s="3" t="s">
        <v>533</v>
      </c>
      <c r="E167" s="4" t="s">
        <v>534</v>
      </c>
      <c r="F167" s="3" t="s">
        <v>278</v>
      </c>
      <c r="G167" s="4">
        <v>11354</v>
      </c>
      <c r="H167" s="17">
        <v>125</v>
      </c>
    </row>
    <row r="168" spans="1:8" ht="24.75" x14ac:dyDescent="0.25">
      <c r="A168" s="16" t="s">
        <v>531</v>
      </c>
      <c r="B168" s="3" t="s">
        <v>660</v>
      </c>
      <c r="C168" s="3" t="s">
        <v>661</v>
      </c>
      <c r="D168" s="3" t="s">
        <v>662</v>
      </c>
      <c r="E168" s="4" t="s">
        <v>663</v>
      </c>
      <c r="F168" s="3" t="s">
        <v>278</v>
      </c>
      <c r="G168" s="4">
        <v>11355</v>
      </c>
      <c r="H168" s="17">
        <v>70</v>
      </c>
    </row>
    <row r="169" spans="1:8" ht="24.75" x14ac:dyDescent="0.25">
      <c r="A169" s="16" t="s">
        <v>539</v>
      </c>
      <c r="B169" s="3" t="s">
        <v>438</v>
      </c>
      <c r="C169" s="5" t="s">
        <v>540</v>
      </c>
      <c r="D169" s="3" t="s">
        <v>541</v>
      </c>
      <c r="E169" s="4" t="s">
        <v>542</v>
      </c>
      <c r="F169" s="3" t="s">
        <v>543</v>
      </c>
      <c r="G169" s="4">
        <v>10522</v>
      </c>
      <c r="H169" s="17">
        <v>120</v>
      </c>
    </row>
    <row r="170" spans="1:8" ht="24.75" x14ac:dyDescent="0.25">
      <c r="A170" s="16" t="s">
        <v>539</v>
      </c>
      <c r="B170" s="3" t="s">
        <v>25</v>
      </c>
      <c r="C170" s="5" t="s">
        <v>544</v>
      </c>
      <c r="D170" s="3" t="s">
        <v>545</v>
      </c>
      <c r="E170" s="4" t="s">
        <v>546</v>
      </c>
      <c r="F170" s="3" t="s">
        <v>547</v>
      </c>
      <c r="G170" s="4">
        <v>10705</v>
      </c>
      <c r="H170" s="17">
        <v>132</v>
      </c>
    </row>
    <row r="171" spans="1:8" ht="24.75" x14ac:dyDescent="0.25">
      <c r="A171" s="16" t="s">
        <v>539</v>
      </c>
      <c r="B171" s="3" t="s">
        <v>664</v>
      </c>
      <c r="C171" s="3" t="s">
        <v>665</v>
      </c>
      <c r="D171" s="3" t="s">
        <v>666</v>
      </c>
      <c r="E171" s="4" t="s">
        <v>667</v>
      </c>
      <c r="F171" s="3" t="s">
        <v>547</v>
      </c>
      <c r="G171" s="4">
        <v>10704</v>
      </c>
      <c r="H171" s="17">
        <v>160</v>
      </c>
    </row>
    <row r="172" spans="1:8" ht="36.75" x14ac:dyDescent="0.25">
      <c r="A172" s="16" t="s">
        <v>62</v>
      </c>
      <c r="B172" s="3" t="s">
        <v>183</v>
      </c>
      <c r="C172" s="5" t="s">
        <v>269</v>
      </c>
      <c r="D172" s="3" t="s">
        <v>548</v>
      </c>
      <c r="E172" s="4" t="s">
        <v>549</v>
      </c>
      <c r="F172" s="3" t="s">
        <v>238</v>
      </c>
      <c r="G172" s="4">
        <v>12078</v>
      </c>
      <c r="H172" s="17">
        <v>80</v>
      </c>
    </row>
    <row r="173" spans="1:8" ht="36.75" x14ac:dyDescent="0.25">
      <c r="A173" s="16" t="s">
        <v>62</v>
      </c>
      <c r="B173" s="3" t="s">
        <v>183</v>
      </c>
      <c r="C173" s="5" t="s">
        <v>269</v>
      </c>
      <c r="D173" s="3" t="s">
        <v>550</v>
      </c>
      <c r="E173" s="4" t="s">
        <v>551</v>
      </c>
      <c r="F173" s="3" t="s">
        <v>238</v>
      </c>
      <c r="G173" s="4">
        <v>12078</v>
      </c>
      <c r="H173" s="17">
        <v>80</v>
      </c>
    </row>
    <row r="174" spans="1:8" ht="24.75" x14ac:dyDescent="0.25">
      <c r="A174" s="16" t="s">
        <v>62</v>
      </c>
      <c r="B174" s="3" t="s">
        <v>63</v>
      </c>
      <c r="C174" s="3" t="s">
        <v>668</v>
      </c>
      <c r="D174" s="3" t="s">
        <v>669</v>
      </c>
      <c r="E174" s="4" t="s">
        <v>670</v>
      </c>
      <c r="F174" s="3" t="s">
        <v>67</v>
      </c>
      <c r="G174" s="4">
        <v>12304</v>
      </c>
      <c r="H174" s="17">
        <v>60</v>
      </c>
    </row>
    <row r="175" spans="1:8" ht="24.75" x14ac:dyDescent="0.25">
      <c r="A175" s="16" t="s">
        <v>552</v>
      </c>
      <c r="B175" s="3" t="s">
        <v>553</v>
      </c>
      <c r="C175" s="5" t="s">
        <v>567</v>
      </c>
      <c r="D175" s="3" t="s">
        <v>568</v>
      </c>
      <c r="E175" s="4" t="s">
        <v>569</v>
      </c>
      <c r="F175" s="3" t="s">
        <v>570</v>
      </c>
      <c r="G175" s="4">
        <v>14716</v>
      </c>
      <c r="H175" s="17">
        <v>115</v>
      </c>
    </row>
    <row r="176" spans="1:8" ht="24.75" x14ac:dyDescent="0.25">
      <c r="A176" s="16" t="s">
        <v>552</v>
      </c>
      <c r="B176" s="3" t="s">
        <v>560</v>
      </c>
      <c r="C176" s="5" t="s">
        <v>561</v>
      </c>
      <c r="D176" s="3" t="s">
        <v>562</v>
      </c>
      <c r="E176" s="4" t="s">
        <v>563</v>
      </c>
      <c r="F176" s="3" t="s">
        <v>564</v>
      </c>
      <c r="G176" s="4">
        <v>14760</v>
      </c>
      <c r="H176" s="17">
        <v>70</v>
      </c>
    </row>
    <row r="177" spans="1:8" ht="24.75" x14ac:dyDescent="0.25">
      <c r="A177" s="16" t="s">
        <v>552</v>
      </c>
      <c r="B177" s="3" t="s">
        <v>560</v>
      </c>
      <c r="C177" s="5" t="s">
        <v>561</v>
      </c>
      <c r="D177" s="3" t="s">
        <v>565</v>
      </c>
      <c r="E177" s="4" t="s">
        <v>566</v>
      </c>
      <c r="F177" s="3" t="s">
        <v>564</v>
      </c>
      <c r="G177" s="4">
        <v>14760</v>
      </c>
      <c r="H177" s="17">
        <v>70</v>
      </c>
    </row>
    <row r="178" spans="1:8" ht="24.75" x14ac:dyDescent="0.25">
      <c r="A178" s="16" t="s">
        <v>552</v>
      </c>
      <c r="B178" s="3" t="s">
        <v>553</v>
      </c>
      <c r="C178" s="5" t="s">
        <v>554</v>
      </c>
      <c r="D178" s="3" t="s">
        <v>555</v>
      </c>
      <c r="E178" s="4" t="s">
        <v>556</v>
      </c>
      <c r="F178" s="3" t="s">
        <v>557</v>
      </c>
      <c r="G178" s="4">
        <v>14701</v>
      </c>
      <c r="H178" s="17">
        <v>50</v>
      </c>
    </row>
    <row r="179" spans="1:8" ht="24.75" x14ac:dyDescent="0.25">
      <c r="A179" s="16" t="s">
        <v>552</v>
      </c>
      <c r="B179" s="3" t="s">
        <v>553</v>
      </c>
      <c r="C179" s="5" t="s">
        <v>554</v>
      </c>
      <c r="D179" s="3" t="s">
        <v>558</v>
      </c>
      <c r="E179" s="4" t="s">
        <v>559</v>
      </c>
      <c r="F179" s="3" t="s">
        <v>557</v>
      </c>
      <c r="G179" s="4">
        <v>14701</v>
      </c>
      <c r="H179" s="17">
        <v>65</v>
      </c>
    </row>
    <row r="180" spans="1:8" ht="48.75" x14ac:dyDescent="0.25">
      <c r="A180" s="16" t="s">
        <v>552</v>
      </c>
      <c r="B180" s="3" t="s">
        <v>560</v>
      </c>
      <c r="C180" s="3" t="s">
        <v>671</v>
      </c>
      <c r="D180" s="3" t="s">
        <v>672</v>
      </c>
      <c r="E180" s="4" t="s">
        <v>673</v>
      </c>
      <c r="F180" s="3" t="s">
        <v>674</v>
      </c>
      <c r="G180" s="4">
        <v>14727</v>
      </c>
      <c r="H180" s="17">
        <v>95</v>
      </c>
    </row>
    <row r="181" spans="1:8" ht="37.5" thickBot="1" x14ac:dyDescent="0.3">
      <c r="A181" s="39" t="s">
        <v>552</v>
      </c>
      <c r="B181" s="40" t="s">
        <v>553</v>
      </c>
      <c r="C181" s="40" t="s">
        <v>675</v>
      </c>
      <c r="D181" s="40" t="s">
        <v>676</v>
      </c>
      <c r="E181" s="41" t="s">
        <v>677</v>
      </c>
      <c r="F181" s="40" t="s">
        <v>678</v>
      </c>
      <c r="G181" s="41">
        <v>14787</v>
      </c>
      <c r="H181" s="42">
        <v>95</v>
      </c>
    </row>
    <row r="182" spans="1:8" ht="15.75" thickBot="1" x14ac:dyDescent="0.3">
      <c r="A182" s="27"/>
      <c r="B182" s="28"/>
      <c r="C182" s="28"/>
      <c r="D182" s="28"/>
      <c r="E182" s="28"/>
      <c r="F182" s="38" t="s">
        <v>7</v>
      </c>
      <c r="G182" s="38"/>
      <c r="H182" s="29">
        <f>SUM(H61:H181)</f>
        <v>11382</v>
      </c>
    </row>
  </sheetData>
  <sortState ref="A2:H194">
    <sortCondition ref="A1"/>
  </sortState>
  <mergeCells count="3">
    <mergeCell ref="A60:G60"/>
    <mergeCell ref="A2:G2"/>
    <mergeCell ref="F182:G1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2017-10-19T20:30:31Z</dcterms:created>
  <dcterms:modified xsi:type="dcterms:W3CDTF">2018-02-21T14:47:51Z</dcterms:modified>
</cp:coreProperties>
</file>